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filterPrivacy="1" defaultThemeVersion="124226"/>
  <xr:revisionPtr revIDLastSave="0" documentId="13_ncr:1_{6F4955C1-B0A0-40CE-9923-EE67EE4C1DF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0" sheetId="1" r:id="rId1"/>
  </sheets>
  <definedNames>
    <definedName name="OLE_LINK1" localSheetId="0">'приложение 10'!#REF!</definedName>
    <definedName name="_xlnm.Print_Area" localSheetId="0">'приложение 10'!$A$1:$E$31</definedName>
  </definedNames>
  <calcPr calcId="191029"/>
</workbook>
</file>

<file path=xl/calcChain.xml><?xml version="1.0" encoding="utf-8"?>
<calcChain xmlns="http://schemas.openxmlformats.org/spreadsheetml/2006/main">
  <c r="B24" i="1" l="1"/>
  <c r="B23" i="1" s="1"/>
  <c r="D27" i="1"/>
  <c r="D29" i="1" s="1"/>
  <c r="C27" i="1"/>
  <c r="C29" i="1" s="1"/>
  <c r="B27" i="1"/>
  <c r="B29" i="1" s="1"/>
  <c r="B17" i="1"/>
  <c r="C21" i="1"/>
  <c r="D21" i="1"/>
  <c r="D20" i="1" s="1"/>
  <c r="B21" i="1"/>
  <c r="C17" i="1"/>
  <c r="C16" i="1" s="1"/>
  <c r="C15" i="1" s="1"/>
  <c r="B20" i="1" l="1"/>
  <c r="D19" i="1"/>
  <c r="C20" i="1"/>
  <c r="C19" i="1" s="1"/>
  <c r="C26" i="1" s="1"/>
  <c r="C30" i="1" s="1"/>
  <c r="B16" i="1"/>
  <c r="B15" i="1" s="1"/>
  <c r="B19" i="1"/>
  <c r="D26" i="1"/>
  <c r="D30" i="1" s="1"/>
  <c r="B26" i="1" l="1"/>
  <c r="B30" i="1" s="1"/>
</calcChain>
</file>

<file path=xl/sharedStrings.xml><?xml version="1.0" encoding="utf-8"?>
<sst xmlns="http://schemas.openxmlformats.org/spreadsheetml/2006/main" count="34" uniqueCount="30">
  <si>
    <t>УТВЕРЖДЕНО</t>
  </si>
  <si>
    <t>решением совета депутатов</t>
  </si>
  <si>
    <t>муниципального образования</t>
  </si>
  <si>
    <t>«Выборгский район» Ленинградской области</t>
  </si>
  <si>
    <t>АДРЕСНАЯ ИНВЕСТИЦИОННАЯ ПРОГРАММА</t>
  </si>
  <si>
    <t>Наименование муниципальной программы</t>
  </si>
  <si>
    <t>План на 2021 год          (тысяч рублей)</t>
  </si>
  <si>
    <t>План на 2022 год          (тысяч рублей)</t>
  </si>
  <si>
    <t>Главный распорядитель бюджетных средств</t>
  </si>
  <si>
    <t>Комитет образования администрации муниципального образования «Выборгский район» Ленинградской области</t>
  </si>
  <si>
    <t>- местный бюджет</t>
  </si>
  <si>
    <t>Подпрограмма "Социальная поддержка детей – сирот и детей, оставшихся без попечения родителей":</t>
  </si>
  <si>
    <t>Администрация муниципального образования «Выборгский район» Ленинградской области</t>
  </si>
  <si>
    <t>Всего по программной части</t>
  </si>
  <si>
    <t>Всего по непрограммной части</t>
  </si>
  <si>
    <t>Всего по адресной инвестиционной программе</t>
  </si>
  <si>
    <t xml:space="preserve">                    </t>
  </si>
  <si>
    <t>(приложение 10)</t>
  </si>
  <si>
    <t>- областной бюджет</t>
  </si>
  <si>
    <t xml:space="preserve">подпрограмма 
«Развитие сети автомобильных дорог общего пользования»:
</t>
  </si>
  <si>
    <t xml:space="preserve">- реконструкция автомобильных дорог общего пользования муниципального значения, в том числе: </t>
  </si>
  <si>
    <t>План на 2023 год          (тысяч рублей)</t>
  </si>
  <si>
    <t>-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помещений, в том числе:</t>
  </si>
  <si>
    <t>- строительство объекта местного значения «Общегражданское кладбище» на территории МО «Селезневское сельское поселение», в том числе:</t>
  </si>
  <si>
    <t xml:space="preserve">- строительство автомобильной дороги «Подъезд к пос. Яшино» в Выборгском районе Ленинградской области, в том числе: </t>
  </si>
  <si>
    <t>- проект реконструкции дороги с мостовым переходом через реку Гусиная, ур. Малиновка</t>
  </si>
  <si>
    <r>
      <rPr>
        <b/>
        <sz val="10"/>
        <color theme="1"/>
        <rFont val="Times New Roman"/>
        <family val="1"/>
        <charset val="204"/>
      </rPr>
      <t>Муниципальная программа муниципального образования «Выборгский район» Ленинградской области "Современное образование в Выборгском районе Ленинградской области", 
в том числе:</t>
    </r>
    <r>
      <rPr>
        <sz val="10"/>
        <color theme="1"/>
        <rFont val="Times New Roman"/>
        <family val="1"/>
        <charset val="204"/>
      </rPr>
      <t xml:space="preserve">
</t>
    </r>
  </si>
  <si>
    <r>
      <rPr>
        <b/>
        <sz val="10"/>
        <color theme="1"/>
        <rFont val="Times New Roman"/>
        <family val="1"/>
        <charset val="204"/>
      </rPr>
      <t>Муниципальная программа муниципального образования «Выборгский район» Ленинградской области «Развитие автомобильных дорог Выборгского района Ленинградской области»,
в том числе:</t>
    </r>
    <r>
      <rPr>
        <sz val="10"/>
        <color theme="1"/>
        <rFont val="Times New Roman"/>
        <family val="1"/>
        <charset val="204"/>
      </rPr>
      <t xml:space="preserve">
</t>
    </r>
  </si>
  <si>
    <t>МУНИЦИПАЛЬНОГО ОБРАЗОВАНИЯ "ВЫБОРГСКИЙ РАЙОН" ЛЕНИНГРАДСКОЙ ОБЛАСТИ НА 2021 ГОД И НА ПЛАНОВЫЙ ПЕРИОД 2022 И 2023 ГОДОВ</t>
  </si>
  <si>
    <t>от 8 декабря 2020 года № 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</si>
</sst>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_-;\-* #,##0.0_-;_-* &quot;-&quot;??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4">
    <xf numFmtId="0" fontId="0" fillId="0" borderId="0" xfId="0"/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vertical="top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49" fontId="4" fillId="2" borderId="1" xfId="0" applyNumberFormat="1" applyFont="1" applyFill="1" applyBorder="1" applyAlignment="1">
      <alignment vertical="top" wrapText="1"/>
    </xf>
    <xf numFmtId="0" fontId="1" fillId="2" borderId="0" xfId="0" applyFont="1" applyFill="1" applyAlignment="1"/>
    <xf numFmtId="164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/>
    </xf>
    <xf numFmtId="0" fontId="4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3" fillId="2" borderId="4" xfId="0" applyFont="1" applyFill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30"/>
  <sheetViews>
    <sheetView tabSelected="1" view="pageLayout" topLeftCell="A3" zoomScaleNormal="100" workbookViewId="0">
      <selection activeCell="E15" sqref="E15"/>
    </sheetView>
  </sheetViews>
  <sheetFormatPr defaultColWidth="9.140625" defaultRowHeight="12.75" x14ac:dyDescent="0.2"/>
  <cols>
    <col min="1" max="1" width="66.5703125" style="1" customWidth="1"/>
    <col min="2" max="2" width="15.85546875" style="1" customWidth="1"/>
    <col min="3" max="3" width="14.28515625" style="1" customWidth="1"/>
    <col min="4" max="4" width="16.5703125" style="1" customWidth="1"/>
    <col min="5" max="5" width="36.42578125" style="1" customWidth="1"/>
    <col min="6" max="6" width="9.140625" style="1" customWidth="1"/>
    <col min="7" max="16384" width="9.140625" style="1"/>
  </cols>
  <sheetData>
    <row r="2" spans="1:5" ht="15" x14ac:dyDescent="0.25">
      <c r="C2" s="20" t="s">
        <v>0</v>
      </c>
      <c r="D2" s="20"/>
      <c r="E2" s="20"/>
    </row>
    <row r="3" spans="1:5" ht="15" x14ac:dyDescent="0.25">
      <c r="C3" s="20" t="s">
        <v>1</v>
      </c>
      <c r="D3" s="20"/>
      <c r="E3" s="20"/>
    </row>
    <row r="4" spans="1:5" ht="15" x14ac:dyDescent="0.25">
      <c r="C4" s="20" t="s">
        <v>2</v>
      </c>
      <c r="D4" s="20"/>
      <c r="E4" s="20"/>
    </row>
    <row r="5" spans="1:5" ht="15" x14ac:dyDescent="0.25">
      <c r="C5" s="20" t="s">
        <v>3</v>
      </c>
      <c r="D5" s="20"/>
      <c r="E5" s="20"/>
    </row>
    <row r="6" spans="1:5" ht="15" x14ac:dyDescent="0.25">
      <c r="C6" s="20" t="s">
        <v>29</v>
      </c>
      <c r="D6" s="20"/>
      <c r="E6" s="20"/>
    </row>
    <row r="7" spans="1:5" ht="15" x14ac:dyDescent="0.25">
      <c r="C7" s="20"/>
      <c r="D7" s="20"/>
      <c r="E7" s="20"/>
    </row>
    <row r="8" spans="1:5" ht="15" x14ac:dyDescent="0.25">
      <c r="C8" s="11" t="s">
        <v>16</v>
      </c>
      <c r="D8" s="22" t="s">
        <v>17</v>
      </c>
      <c r="E8" s="22"/>
    </row>
    <row r="10" spans="1:5" x14ac:dyDescent="0.2">
      <c r="A10" s="21" t="s">
        <v>4</v>
      </c>
      <c r="B10" s="21"/>
      <c r="C10" s="21"/>
      <c r="D10" s="21"/>
      <c r="E10" s="21"/>
    </row>
    <row r="11" spans="1:5" x14ac:dyDescent="0.2">
      <c r="A11" s="21" t="s">
        <v>28</v>
      </c>
      <c r="B11" s="21"/>
      <c r="C11" s="21"/>
      <c r="D11" s="21"/>
      <c r="E11" s="21"/>
    </row>
    <row r="13" spans="1:5" ht="25.5" x14ac:dyDescent="0.2">
      <c r="A13" s="2" t="s">
        <v>5</v>
      </c>
      <c r="B13" s="2" t="s">
        <v>6</v>
      </c>
      <c r="C13" s="2" t="s">
        <v>7</v>
      </c>
      <c r="D13" s="2" t="s">
        <v>21</v>
      </c>
      <c r="E13" s="2" t="s">
        <v>8</v>
      </c>
    </row>
    <row r="14" spans="1:5" x14ac:dyDescent="0.2">
      <c r="A14" s="3">
        <v>1</v>
      </c>
      <c r="B14" s="3">
        <v>2</v>
      </c>
      <c r="C14" s="3">
        <v>3</v>
      </c>
      <c r="D14" s="3">
        <v>4</v>
      </c>
      <c r="E14" s="3">
        <v>5</v>
      </c>
    </row>
    <row r="15" spans="1:5" ht="53.25" customHeight="1" x14ac:dyDescent="0.2">
      <c r="A15" s="4" t="s">
        <v>26</v>
      </c>
      <c r="B15" s="12">
        <f>B16</f>
        <v>25057.200000000001</v>
      </c>
      <c r="C15" s="12">
        <f t="shared" ref="C15" si="0">C16</f>
        <v>25057.200000000001</v>
      </c>
      <c r="D15" s="12"/>
      <c r="E15" s="5" t="s">
        <v>9</v>
      </c>
    </row>
    <row r="16" spans="1:5" ht="25.5" x14ac:dyDescent="0.2">
      <c r="A16" s="6" t="s">
        <v>11</v>
      </c>
      <c r="B16" s="13">
        <f t="shared" ref="B16:C16" si="1">B17</f>
        <v>25057.200000000001</v>
      </c>
      <c r="C16" s="13">
        <f t="shared" si="1"/>
        <v>25057.200000000001</v>
      </c>
      <c r="D16" s="13"/>
      <c r="E16" s="16" t="s">
        <v>12</v>
      </c>
    </row>
    <row r="17" spans="1:5" ht="38.25" x14ac:dyDescent="0.2">
      <c r="A17" s="7" t="s">
        <v>22</v>
      </c>
      <c r="B17" s="14">
        <f>B18</f>
        <v>25057.200000000001</v>
      </c>
      <c r="C17" s="14">
        <f>C18</f>
        <v>25057.200000000001</v>
      </c>
      <c r="D17" s="14"/>
      <c r="E17" s="17"/>
    </row>
    <row r="18" spans="1:5" x14ac:dyDescent="0.2">
      <c r="A18" s="7" t="s">
        <v>18</v>
      </c>
      <c r="B18" s="14">
        <v>25057.200000000001</v>
      </c>
      <c r="C18" s="14">
        <v>25057.200000000001</v>
      </c>
      <c r="D18" s="14"/>
      <c r="E18" s="18"/>
    </row>
    <row r="19" spans="1:5" ht="54" customHeight="1" x14ac:dyDescent="0.2">
      <c r="A19" s="4" t="s">
        <v>27</v>
      </c>
      <c r="B19" s="13">
        <f>B20</f>
        <v>5162.3999999999996</v>
      </c>
      <c r="C19" s="13">
        <f>C20</f>
        <v>4000</v>
      </c>
      <c r="D19" s="13">
        <f>D20</f>
        <v>4000</v>
      </c>
      <c r="E19" s="16" t="s">
        <v>12</v>
      </c>
    </row>
    <row r="20" spans="1:5" ht="26.25" customHeight="1" x14ac:dyDescent="0.2">
      <c r="A20" s="6" t="s">
        <v>19</v>
      </c>
      <c r="B20" s="13">
        <f>B21+B24</f>
        <v>5162.3999999999996</v>
      </c>
      <c r="C20" s="13">
        <f t="shared" ref="C20:D20" si="2">C21+C24</f>
        <v>4000</v>
      </c>
      <c r="D20" s="13">
        <f t="shared" si="2"/>
        <v>4000</v>
      </c>
      <c r="E20" s="17"/>
    </row>
    <row r="21" spans="1:5" ht="25.5" x14ac:dyDescent="0.2">
      <c r="A21" s="7" t="s">
        <v>24</v>
      </c>
      <c r="B21" s="14">
        <f>B22</f>
        <v>3577.2</v>
      </c>
      <c r="C21" s="14">
        <f t="shared" ref="C21:D21" si="3">C22</f>
        <v>4000</v>
      </c>
      <c r="D21" s="14">
        <f t="shared" si="3"/>
        <v>4000</v>
      </c>
      <c r="E21" s="17"/>
    </row>
    <row r="22" spans="1:5" x14ac:dyDescent="0.2">
      <c r="A22" s="7" t="s">
        <v>10</v>
      </c>
      <c r="B22" s="14">
        <v>3577.2</v>
      </c>
      <c r="C22" s="14">
        <v>4000</v>
      </c>
      <c r="D22" s="14">
        <v>4000</v>
      </c>
      <c r="E22" s="17"/>
    </row>
    <row r="23" spans="1:5" ht="25.5" x14ac:dyDescent="0.2">
      <c r="A23" s="7" t="s">
        <v>20</v>
      </c>
      <c r="B23" s="14">
        <f>B24</f>
        <v>1585.2</v>
      </c>
      <c r="C23" s="14"/>
      <c r="D23" s="14"/>
      <c r="E23" s="23"/>
    </row>
    <row r="24" spans="1:5" ht="25.5" x14ac:dyDescent="0.2">
      <c r="A24" s="8" t="s">
        <v>25</v>
      </c>
      <c r="B24" s="14">
        <f>B25</f>
        <v>1585.2</v>
      </c>
      <c r="C24" s="14"/>
      <c r="D24" s="14"/>
      <c r="E24" s="23"/>
    </row>
    <row r="25" spans="1:5" x14ac:dyDescent="0.2">
      <c r="A25" s="7" t="s">
        <v>10</v>
      </c>
      <c r="B25" s="14">
        <v>1585.2</v>
      </c>
      <c r="C25" s="14"/>
      <c r="D25" s="14"/>
      <c r="E25" s="23"/>
    </row>
    <row r="26" spans="1:5" x14ac:dyDescent="0.2">
      <c r="A26" s="6" t="s">
        <v>13</v>
      </c>
      <c r="B26" s="13">
        <f>B15+B19</f>
        <v>30219.599999999999</v>
      </c>
      <c r="C26" s="13">
        <f>C15+C19</f>
        <v>29057.200000000001</v>
      </c>
      <c r="D26" s="13">
        <f>D15+D19</f>
        <v>4000</v>
      </c>
      <c r="E26" s="18"/>
    </row>
    <row r="27" spans="1:5" ht="25.5" x14ac:dyDescent="0.2">
      <c r="A27" s="7" t="s">
        <v>23</v>
      </c>
      <c r="B27" s="15">
        <f>B28</f>
        <v>50000</v>
      </c>
      <c r="C27" s="15">
        <f t="shared" ref="C27:D27" si="4">C28</f>
        <v>100000</v>
      </c>
      <c r="D27" s="15">
        <f t="shared" si="4"/>
        <v>145525.29999999999</v>
      </c>
      <c r="E27" s="16" t="s">
        <v>12</v>
      </c>
    </row>
    <row r="28" spans="1:5" x14ac:dyDescent="0.2">
      <c r="A28" s="7" t="s">
        <v>10</v>
      </c>
      <c r="B28" s="15">
        <v>50000</v>
      </c>
      <c r="C28" s="15">
        <v>100000</v>
      </c>
      <c r="D28" s="15">
        <v>145525.29999999999</v>
      </c>
      <c r="E28" s="19"/>
    </row>
    <row r="29" spans="1:5" x14ac:dyDescent="0.2">
      <c r="A29" s="6" t="s">
        <v>14</v>
      </c>
      <c r="B29" s="15">
        <f>B27</f>
        <v>50000</v>
      </c>
      <c r="C29" s="15">
        <f t="shared" ref="C29:D29" si="5">C27</f>
        <v>100000</v>
      </c>
      <c r="D29" s="15">
        <f t="shared" si="5"/>
        <v>145525.29999999999</v>
      </c>
      <c r="E29" s="9"/>
    </row>
    <row r="30" spans="1:5" x14ac:dyDescent="0.2">
      <c r="A30" s="10" t="s">
        <v>15</v>
      </c>
      <c r="B30" s="13">
        <f>B26+B29</f>
        <v>80219.600000000006</v>
      </c>
      <c r="C30" s="13">
        <f t="shared" ref="C30:D30" si="6">C26+C29</f>
        <v>129057.2</v>
      </c>
      <c r="D30" s="13">
        <f t="shared" si="6"/>
        <v>149525.29999999999</v>
      </c>
      <c r="E30" s="9"/>
    </row>
  </sheetData>
  <mergeCells count="12">
    <mergeCell ref="E16:E18"/>
    <mergeCell ref="E27:E28"/>
    <mergeCell ref="C2:E2"/>
    <mergeCell ref="C3:E3"/>
    <mergeCell ref="C4:E4"/>
    <mergeCell ref="C5:E5"/>
    <mergeCell ref="A10:E10"/>
    <mergeCell ref="A11:E11"/>
    <mergeCell ref="C6:E6"/>
    <mergeCell ref="C7:E7"/>
    <mergeCell ref="D8:E8"/>
    <mergeCell ref="E19:E26"/>
  </mergeCells>
  <pageMargins left="0.23622047244094491" right="0.23622047244094491" top="0.23622047244094491" bottom="0.15748031496062992" header="0.31496062992125984" footer="0.31496062992125984"/>
  <pageSetup paperSize="9" scale="95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10</vt:lpstr>
      <vt:lpstr>'приложение 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2020-12-07T13:19:32Z</dcterms:modified>
</cp:coreProperties>
</file>