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ГОРОДА ВЫБОРГА\2022\Размещение на  сайт\"/>
    </mc:Choice>
  </mc:AlternateContent>
  <xr:revisionPtr revIDLastSave="0" documentId="8_{F688F0F2-BDA5-4813-8E6A-B50584358E48}" xr6:coauthVersionLast="36" xr6:coauthVersionMax="36" xr10:uidLastSave="{00000000-0000-0000-0000-000000000000}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Доходы!$F$128</definedName>
    <definedName name="LAST_CELL" localSheetId="2">Источники!$F$37</definedName>
    <definedName name="LAST_CELL" localSheetId="1">Расходы!$F$317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Доходы!$A$128</definedName>
    <definedName name="REND_1" localSheetId="2">Источники!$A$25</definedName>
    <definedName name="REND_1" localSheetId="1">Расходы!$A$318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</calcChain>
</file>

<file path=xl/sharedStrings.xml><?xml version="1.0" encoding="utf-8"?>
<sst xmlns="http://schemas.openxmlformats.org/spreadsheetml/2006/main" count="1601" uniqueCount="717">
  <si>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</si>
  <si>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</si>
  <si>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</si>
  <si>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</si>
  <si>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</si>
  <si>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</si>
  <si>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</si>
  <si>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</si>
  <si>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</si>
  <si>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</si>
  <si>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</si>
  <si>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</si>
  <si>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</si>
  <si>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</si>
  <si>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</si>
  <si>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</si>
  <si>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Выборгское городское поселение</t>
  </si>
  <si>
    <t>Единица измерения: руб.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</si>
  <si>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</si>
  <si>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</si>
  <si>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</si>
  <si>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</si>
  <si>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</si>
  <si>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</si>
  <si>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</si>
  <si>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</si>
  <si>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</si>
  <si>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</si>
  <si>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</si>
  <si>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</si>
  <si>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</si>
  <si>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</si>
  <si>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</si>
  <si>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</si>
  <si>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</si>
  <si>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</si>
  <si>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</si>
  <si>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</si>
  <si>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</si>
  <si>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</si>
  <si>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</si>
  <si>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</si>
  <si>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</si>
  <si>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</si>
  <si>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</si>
  <si>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</si>
  <si>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</si>
  <si>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</si>
  <si>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</si>
  <si>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</si>
  <si>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</si>
  <si>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</si>
  <si>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</si>
  <si>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</si>
  <si>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</si>
  <si>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</si>
  <si>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</si>
  <si>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</si>
  <si>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</si>
  <si>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</si>
  <si>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</si>
  <si>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</si>
  <si>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</si>
  <si>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</si>
  <si>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</si>
  <si>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</si>
  <si>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</si>
  <si>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</si>
  <si>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</si>
  <si>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</si>
  <si>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</si>
  <si>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</si>
  <si>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</si>
  <si>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</si>
  <si>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</si>
  <si>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</si>
  <si>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</si>
  <si>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</si>
  <si>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</si>
  <si>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</si>
  <si>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</si>
  <si>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</si>
  <si>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</si>
  <si>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</si>
  <si>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</si>
  <si>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</si>
  <si>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</si>
  <si>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</si>
  <si>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</si>
  <si>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</si>
  <si>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</si>
  <si>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</si>
  <si>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</si>
  <si>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</si>
  <si>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</si>
  <si>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</si>
  <si>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</si>
  <si>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</si>
  <si>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</si>
  <si>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</si>
  <si>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</si>
  <si>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</si>
  <si>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</si>
  <si>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</si>
  <si>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</si>
  <si>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</si>
  <si>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</si>
  <si>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</si>
  <si>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</si>
  <si>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</si>
  <si>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</si>
  <si>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</si>
  <si>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</si>
  <si>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</si>
  <si>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</si>
  <si>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</si>
  <si>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</si>
  <si>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</si>
  <si>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</si>
  <si>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</si>
  <si>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</si>
  <si>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</si>
  <si>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</si>
  <si>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</si>
  <si>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</si>
  <si>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</si>
  <si>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</si>
  <si>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</si>
  <si>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</si>
  <si>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</si>
  <si>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</si>
  <si>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</si>
  <si>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</si>
  <si>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</si>
  <si>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</si>
  <si>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</si>
  <si>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</si>
  <si>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</si>
  <si>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</si>
  <si>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</si>
  <si>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</si>
  <si>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</si>
  <si>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</si>
  <si>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</si>
  <si>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</si>
  <si>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</si>
  <si>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</si>
  <si>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</si>
  <si>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</si>
  <si>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</si>
  <si>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</si>
  <si>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</si>
  <si>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</si>
  <si>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000 11105075131000120</t>
  </si>
  <si>
    <t>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</si>
  <si>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000 11105075132100120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</si>
  <si>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</si>
  <si>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</si>
  <si>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</si>
  <si>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</si>
  <si>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</si>
  <si>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</si>
  <si>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</si>
  <si>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</si>
  <si>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</si>
  <si>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000 11109080130000120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</si>
  <si>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</si>
  <si>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</si>
  <si>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</si>
  <si>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000 11109080131000120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</si>
  <si>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</si>
  <si>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000 11109080132100120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</si>
  <si>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</si>
  <si>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</si>
  <si>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</si>
  <si>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</si>
  <si>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</si>
  <si>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</si>
  <si>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</si>
  <si>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</si>
  <si>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</si>
  <si>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000 11402053131000410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</si>
  <si>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</si>
  <si>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</si>
  <si>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</si>
  <si>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</si>
  <si>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</si>
  <si>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</si>
  <si>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</si>
  <si>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</si>
  <si>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</si>
  <si>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</si>
  <si>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</si>
  <si>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</si>
  <si>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</si>
  <si>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</si>
  <si>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</si>
  <si>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</si>
  <si>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</si>
  <si>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</si>
  <si>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</si>
  <si>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</si>
  <si>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</si>
  <si>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</si>
  <si>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</si>
  <si>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</si>
  <si>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</si>
  <si>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</si>
  <si>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</si>
  <si>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</si>
  <si>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</si>
  <si>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</si>
  <si>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</si>
  <si>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</si>
  <si>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</si>
  <si>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</si>
  <si>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</si>
  <si>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</si>
  <si>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</si>
  <si>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</si>
  <si>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</si>
  <si>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</si>
  <si>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</si>
  <si>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</si>
  <si>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</si>
  <si>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</si>
  <si>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</si>
  <si>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</si>
  <si>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</si>
  <si>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</si>
  <si>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</si>
  <si>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</si>
  <si>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</si>
  <si>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</si>
  <si>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</si>
  <si>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</si>
  <si>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</si>
  <si>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</si>
  <si>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</si>
  <si>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</si>
  <si>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</si>
  <si>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</si>
  <si>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</si>
  <si>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</si>
  <si>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</si>
  <si>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</si>
  <si>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</si>
  <si>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</si>
  <si>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</si>
  <si>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</si>
  <si>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</si>
  <si>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</si>
  <si>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</si>
  <si>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</si>
  <si>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</si>
  <si>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</si>
  <si>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</si>
  <si>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</si>
  <si>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</si>
  <si>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</si>
  <si>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</si>
  <si>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</si>
  <si>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</si>
  <si>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901 0104 9090110040 000 </t>
  </si>
  <si>
    <t>Закупка товаров, работ и услуг для обеспечения государственных (муниципальных) нужд</t>
  </si>
  <si>
    <t xml:space="preserve">901 0104 9090110040 200 </t>
  </si>
  <si>
    <t>Иные закупки товаров, работ и услуг для обеспечения государственных (муниципальных) нужд</t>
  </si>
  <si>
    <t xml:space="preserve">901 0104 9090110040 240 </t>
  </si>
  <si>
    <t>Прочая закупка товаров, работ и услуг</t>
  </si>
  <si>
    <t xml:space="preserve">901 0104 9090110040 244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</si>
  <si>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</si>
  <si>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</si>
  <si>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</si>
  <si>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901 0106 9090165280 000 </t>
  </si>
  <si>
    <t>Межбюджетные трансферты</t>
  </si>
  <si>
    <t xml:space="preserve">901 0106 9090165280 500 </t>
  </si>
  <si>
    <t xml:space="preserve">901 0106 9090165280 540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</si>
  <si>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</si>
  <si>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</si>
  <si>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</si>
  <si>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</si>
  <si>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>Иные бюджетные ассигнования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</si>
  <si>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</si>
  <si>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</si>
  <si>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</si>
  <si>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</si>
  <si>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</si>
  <si>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</si>
  <si>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901 0113 9090110060 000 </t>
  </si>
  <si>
    <t>Предоставление субсидий бюджетным, автономным учреждениям и иным некоммерческим организациям</t>
  </si>
  <si>
    <t xml:space="preserve">901 0113 9090110060 600 </t>
  </si>
  <si>
    <t>Субсидии бюджетным учреждениям</t>
  </si>
  <si>
    <t xml:space="preserve">901 0113 9090110060 610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</si>
  <si>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</si>
  <si>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901 0113 9090110060 611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</si>
  <si>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</si>
  <si>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</si>
  <si>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</si>
  <si>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</si>
  <si>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</si>
  <si>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>Закупка энергетических ресурсов</t>
  </si>
  <si>
    <t xml:space="preserve">901 0113 9090120300 247 </t>
  </si>
  <si>
    <t>Оплата расходов по судебным актам</t>
  </si>
  <si>
    <t xml:space="preserve">901 0113 9090197030 000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</si>
  <si>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</si>
  <si>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</si>
  <si>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</si>
  <si>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</si>
  <si>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</si>
  <si>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</si>
  <si>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</si>
  <si>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</si>
  <si>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</si>
  <si>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</si>
  <si>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901 0310 0140120360 000 </t>
  </si>
  <si>
    <t xml:space="preserve">901 0310 0140120360 200 </t>
  </si>
  <si>
    <t xml:space="preserve">901 0310 0140120360 240 </t>
  </si>
  <si>
    <t xml:space="preserve">901 0310 0140120360 244 </t>
  </si>
  <si>
    <t>Обеспечение безопасности на водных объектах</t>
  </si>
  <si>
    <t xml:space="preserve">901 0310 0140220330 000 </t>
  </si>
  <si>
    <t xml:space="preserve">901 0310 0140220330 200 </t>
  </si>
  <si>
    <t xml:space="preserve">901 0310 0140220330 240 </t>
  </si>
  <si>
    <t xml:space="preserve">901 0310 0140220330 244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</si>
  <si>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</si>
  <si>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901 0310 0140320340 000 </t>
  </si>
  <si>
    <t xml:space="preserve">901 0310 0140320340 200 </t>
  </si>
  <si>
    <t xml:space="preserve">901 0310 0140320340 240 </t>
  </si>
  <si>
    <t xml:space="preserve">901 0310 0140320340 244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</si>
  <si>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</si>
  <si>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</si>
  <si>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</si>
  <si>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</si>
  <si>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</si>
  <si>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901 0409 0340120910 000 </t>
  </si>
  <si>
    <t xml:space="preserve">901 0409 0340120910 200 </t>
  </si>
  <si>
    <t xml:space="preserve">901 0409 0340120910 240 </t>
  </si>
  <si>
    <t xml:space="preserve">901 0409 0340120910 244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</si>
  <si>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</si>
  <si>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901 0409 0340120980 000 </t>
  </si>
  <si>
    <t xml:space="preserve">901 0409 0340120980 200 </t>
  </si>
  <si>
    <t xml:space="preserve">901 0409 0340120980 240 </t>
  </si>
  <si>
    <t xml:space="preserve">901 0409 0340120980 244 </t>
  </si>
  <si>
    <t>Ремонт автомобильных дорог</t>
  </si>
  <si>
    <t xml:space="preserve">901 0409 0340220420 000 </t>
  </si>
  <si>
    <t xml:space="preserve">901 0409 0340220420 200 </t>
  </si>
  <si>
    <t xml:space="preserve">901 0409 0340220420 240 </t>
  </si>
  <si>
    <t xml:space="preserve">901 0409 0340220420 244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</si>
  <si>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</si>
  <si>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03402S4200 000 </t>
  </si>
  <si>
    <t xml:space="preserve">901 0409 03402S4200 200 </t>
  </si>
  <si>
    <t xml:space="preserve">901 0409 03402S4200 240 </t>
  </si>
  <si>
    <t xml:space="preserve">901 0409 03402S4200 244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</si>
  <si>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</si>
  <si>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901 0409 0340320570 000 </t>
  </si>
  <si>
    <t xml:space="preserve">901 0409 0340320570 200 </t>
  </si>
  <si>
    <t xml:space="preserve">901 0409 0340320570 240 </t>
  </si>
  <si>
    <t xml:space="preserve">901 0409 0340320570 244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</si>
  <si>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</si>
  <si>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</si>
  <si>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</si>
  <si>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</si>
  <si>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 xml:space="preserve">901 0409 0380120420 000 </t>
  </si>
  <si>
    <t xml:space="preserve">901 0409 0380120420 200 </t>
  </si>
  <si>
    <t xml:space="preserve">901 0409 0380120420 240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</si>
  <si>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</si>
  <si>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901 0409 0380120420 243 </t>
  </si>
  <si>
    <t>Сопутствующие работы и услуги с целью осуществления капитальных вложений в объекты дорожного хозяйства</t>
  </si>
  <si>
    <t xml:space="preserve">901 0409 0380121170 000 </t>
  </si>
  <si>
    <t xml:space="preserve">901 0409 0380121170 200 </t>
  </si>
  <si>
    <t xml:space="preserve">901 0409 0380121170 240 </t>
  </si>
  <si>
    <t xml:space="preserve">901 0409 0380121170 243 </t>
  </si>
  <si>
    <t>Строительство пешеходных ограждений вдоль муниципальных дорог</t>
  </si>
  <si>
    <t xml:space="preserve">901 0409 0380186180 000 </t>
  </si>
  <si>
    <t>Капитальные вложения в объекты государственной (муниципальной) собственности</t>
  </si>
  <si>
    <t xml:space="preserve">901 0409 0380186180 400 </t>
  </si>
  <si>
    <t>Бюджетные инвестиции</t>
  </si>
  <si>
    <t xml:space="preserve">901 0409 0380186180 410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</si>
  <si>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</si>
  <si>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901 0409 0380186180 414 </t>
  </si>
  <si>
    <t>Строительство автомобильных дорог</t>
  </si>
  <si>
    <t xml:space="preserve">901 0409 0380186380 000 </t>
  </si>
  <si>
    <t xml:space="preserve">901 0409 0380186380 400 </t>
  </si>
  <si>
    <t xml:space="preserve">901 0409 0380186380 410 </t>
  </si>
  <si>
    <t xml:space="preserve">901 0409 0380186380 414 </t>
  </si>
  <si>
    <t>Строительство светофорного поста</t>
  </si>
  <si>
    <t xml:space="preserve">901 0409 0380286250 000 </t>
  </si>
  <si>
    <t xml:space="preserve">901 0409 0380286250 400 </t>
  </si>
  <si>
    <t xml:space="preserve">901 0409 0380286250 410 </t>
  </si>
  <si>
    <t xml:space="preserve">901 0409 0380286250 414 </t>
  </si>
  <si>
    <t>Строительство искусственных сооружений на муниципальных дорогах</t>
  </si>
  <si>
    <t xml:space="preserve">901 0409 0380286280 000 </t>
  </si>
  <si>
    <t xml:space="preserve">901 0409 0380286280 400 </t>
  </si>
  <si>
    <t xml:space="preserve">901 0409 0380286280 410 </t>
  </si>
  <si>
    <t xml:space="preserve">901 0409 0380286280 414 </t>
  </si>
  <si>
    <t>Другие вопросы в области национальной экономики</t>
  </si>
  <si>
    <t xml:space="preserve">901 0412 0000000000 000 </t>
  </si>
  <si>
    <t>Создание условий для развития туризма</t>
  </si>
  <si>
    <t xml:space="preserve">901 0412 0240220400 000 </t>
  </si>
  <si>
    <t xml:space="preserve">901 0412 0240220400 200 </t>
  </si>
  <si>
    <t xml:space="preserve">901 0412 0240220400 240 </t>
  </si>
  <si>
    <t xml:space="preserve">901 0412 0240220400 244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</si>
  <si>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</si>
  <si>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901 0412 0380186310 000 </t>
  </si>
  <si>
    <t xml:space="preserve">901 0412 0380186310 400 </t>
  </si>
  <si>
    <t xml:space="preserve">901 0412 0380186310 410 </t>
  </si>
  <si>
    <t xml:space="preserve">901 0412 0380186310 414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</si>
  <si>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</si>
  <si>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</si>
  <si>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</si>
  <si>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</si>
  <si>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Капитальный ремонт муниципального жилищного фонда</t>
  </si>
  <si>
    <t xml:space="preserve">901 0501 0440220440 000 </t>
  </si>
  <si>
    <t xml:space="preserve">901 0501 0440220440 200 </t>
  </si>
  <si>
    <t xml:space="preserve">901 0501 0440220440 240 </t>
  </si>
  <si>
    <t xml:space="preserve">901 0501 0440220440 244 </t>
  </si>
  <si>
    <t xml:space="preserve">901 0501 0440220440 800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</si>
  <si>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</si>
  <si>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901 0501 0440220440 810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</si>
  <si>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</si>
  <si>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901 0501 0440220440 811 </t>
  </si>
  <si>
    <t>Содержание муниципального жилищного фонда</t>
  </si>
  <si>
    <t xml:space="preserve">901 0501 0440220450 000 </t>
  </si>
  <si>
    <t xml:space="preserve">901 0501 0440220450 200 </t>
  </si>
  <si>
    <t xml:space="preserve">901 0501 0440220450 240 </t>
  </si>
  <si>
    <t xml:space="preserve">901 0501 0440220450 244 </t>
  </si>
  <si>
    <t>Предоставление субсидии на финансовое обеспечение (возмещение) затрат на реализацию мероприятий по проведению первоочередных противоаварийных работ общего имущества собственников многоквартирных домов</t>
  </si>
  <si>
    <t xml:space="preserve">901 0501 0440224170 000 </t>
  </si>
  <si>
    <t xml:space="preserve">901 0501 0440224170 800 </t>
  </si>
  <si>
    <t xml:space="preserve">901 0501 0440224170 810 </t>
  </si>
  <si>
    <t xml:space="preserve">901 0501 0440224170 811 </t>
  </si>
  <si>
    <t>Реализация мероприятий по установке автоматизированных индивидуальных тепловых пунктов с погодным и часовым регулированием</t>
  </si>
  <si>
    <t xml:space="preserve">901 0501 04403S0810 000 </t>
  </si>
  <si>
    <t xml:space="preserve">901 0501 04403S0810 800 </t>
  </si>
  <si>
    <t xml:space="preserve">901 0501 04403S0810 810 </t>
  </si>
  <si>
    <t xml:space="preserve">901 0501 04403S0810 811 </t>
  </si>
  <si>
    <t>Оказание поддержки гражданам, пострадавшим в результате пожара муниципального жилищного фонда</t>
  </si>
  <si>
    <t xml:space="preserve">901 0501 04802S0800 000 </t>
  </si>
  <si>
    <t xml:space="preserve">901 0501 04802S0800 400 </t>
  </si>
  <si>
    <t xml:space="preserve">901 0501 04802S0800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</si>
  <si>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</si>
  <si>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04802S0800 412 </t>
  </si>
  <si>
    <t>Коммунальное хозяйство</t>
  </si>
  <si>
    <t xml:space="preserve">901 0502 0000000000 000 </t>
  </si>
  <si>
    <t>Разработка схемы газоснабжения МО "Город Выборг"</t>
  </si>
  <si>
    <t xml:space="preserve">901 0502 0540124180 000 </t>
  </si>
  <si>
    <t xml:space="preserve">901 0502 0540124180 200 </t>
  </si>
  <si>
    <t xml:space="preserve">901 0502 0540124180 240 </t>
  </si>
  <si>
    <t xml:space="preserve">901 0502 0540124180 244 </t>
  </si>
  <si>
    <t>Разработка и актуализация схемы водоснабжения и водоотведения МО "Город Выборг"</t>
  </si>
  <si>
    <t xml:space="preserve">901 0502 0540224200 000 </t>
  </si>
  <si>
    <t xml:space="preserve">901 0502 0540224200 200 </t>
  </si>
  <si>
    <t xml:space="preserve">901 0502 0540224200 240 </t>
  </si>
  <si>
    <t xml:space="preserve">901 0502 0540224200 244 </t>
  </si>
  <si>
    <t>Строительство газопровода</t>
  </si>
  <si>
    <t xml:space="preserve">901 0502 0580186050 000 </t>
  </si>
  <si>
    <t xml:space="preserve">901 0502 0580186050 400 </t>
  </si>
  <si>
    <t xml:space="preserve">901 0502 0580186050 410 </t>
  </si>
  <si>
    <t xml:space="preserve">901 0502 0580186050 414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</si>
  <si>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</si>
  <si>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05801S0200 000 </t>
  </si>
  <si>
    <t xml:space="preserve">901 0502 05801S0200 400 </t>
  </si>
  <si>
    <t xml:space="preserve">901 0502 05801S0200 410 </t>
  </si>
  <si>
    <t xml:space="preserve">901 0502 05801S0200 414 </t>
  </si>
  <si>
    <t>Расходы на обеспечение деятельности муниципальных казенных учреждений</t>
  </si>
  <si>
    <t xml:space="preserve">901 0502 9090110050 000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</si>
  <si>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</si>
  <si>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901 0502 9090110050 100 </t>
  </si>
  <si>
    <t>Расходы на выплаты персоналу казенных учреждений</t>
  </si>
  <si>
    <t xml:space="preserve">901 0502 9090110050 110 </t>
  </si>
  <si>
    <t>Фонд оплаты труда учреждений</t>
  </si>
  <si>
    <t xml:space="preserve">901 0502 9090110050 111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</si>
  <si>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</si>
  <si>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</si>
  <si>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</si>
  <si>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</si>
  <si>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</si>
  <si>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</si>
  <si>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</si>
  <si>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>Уплата налогов, сборов и иных платежей</t>
  </si>
  <si>
    <t xml:space="preserve">901 0502 9090110050 850 </t>
  </si>
  <si>
    <t>Уплата налога на имущество организаций и земельного налога</t>
  </si>
  <si>
    <t xml:space="preserve">901 0502 9090110050 851 </t>
  </si>
  <si>
    <t>Разработка программы комплексного развития коммунальной и инженерной инфраструктуры МО "Город Выборг", не включенные в муниципальные программы</t>
  </si>
  <si>
    <t xml:space="preserve">901 0502 9090124190 000 </t>
  </si>
  <si>
    <t xml:space="preserve">901 0502 9090124190 200 </t>
  </si>
  <si>
    <t xml:space="preserve">901 0502 9090124190 240 </t>
  </si>
  <si>
    <t xml:space="preserve">901 0502 9090124190 244 </t>
  </si>
  <si>
    <t>Благоустройство</t>
  </si>
  <si>
    <t xml:space="preserve">901 0503 0000000000 000 </t>
  </si>
  <si>
    <t>Мероприятия по по созданию и развитию инфраструктуры активных видов туризма</t>
  </si>
  <si>
    <t xml:space="preserve">901 0503 02402S4950 000 </t>
  </si>
  <si>
    <t xml:space="preserve">901 0503 02402S4950 200 </t>
  </si>
  <si>
    <t xml:space="preserve">901 0503 02402S4950 240 </t>
  </si>
  <si>
    <t xml:space="preserve">901 0503 02402S4950 244 </t>
  </si>
  <si>
    <t>Мероприятия по реализации программ формирования современной городской среды</t>
  </si>
  <si>
    <t xml:space="preserve">901 0503 061F255550 000 </t>
  </si>
  <si>
    <t xml:space="preserve">901 0503 061F255550 200 </t>
  </si>
  <si>
    <t xml:space="preserve">901 0503 061F255550 240 </t>
  </si>
  <si>
    <t xml:space="preserve">901 0503 061F255550 244 </t>
  </si>
  <si>
    <t>Уличное освещение</t>
  </si>
  <si>
    <t xml:space="preserve">901 0503 0640120480 000 </t>
  </si>
  <si>
    <t xml:space="preserve">901 0503 0640120480 200 </t>
  </si>
  <si>
    <t xml:space="preserve">901 0503 0640120480 240 </t>
  </si>
  <si>
    <t xml:space="preserve">901 0503 0640120480 244 </t>
  </si>
  <si>
    <t xml:space="preserve">901 0503 0640120480 247 </t>
  </si>
  <si>
    <t>Поддержка развития общественной инфраструктуры муниципального значения</t>
  </si>
  <si>
    <t xml:space="preserve">901 0503 06401S4840 000 </t>
  </si>
  <si>
    <t xml:space="preserve">901 0503 06401S4840 200 </t>
  </si>
  <si>
    <t xml:space="preserve">901 0503 06401S4840 240 </t>
  </si>
  <si>
    <t xml:space="preserve">901 0503 06401S4840 244 </t>
  </si>
  <si>
    <t>Организация и содержание территорий поселений</t>
  </si>
  <si>
    <t xml:space="preserve">901 0503 0640220520 000 </t>
  </si>
  <si>
    <t xml:space="preserve">901 0503 0640220520 200 </t>
  </si>
  <si>
    <t xml:space="preserve">901 0503 0640220520 240 </t>
  </si>
  <si>
    <t xml:space="preserve">901 0503 0640220520 244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</si>
  <si>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</si>
  <si>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06402S4660 000 </t>
  </si>
  <si>
    <t xml:space="preserve">901 0503 06402S4660 200 </t>
  </si>
  <si>
    <t xml:space="preserve">901 0503 06402S4660 240 </t>
  </si>
  <si>
    <t xml:space="preserve">901 0503 06402S4660 244 </t>
  </si>
  <si>
    <t xml:space="preserve">901 0503 06402S4840 000 </t>
  </si>
  <si>
    <t xml:space="preserve">901 0503 06402S4840 200 </t>
  </si>
  <si>
    <t xml:space="preserve">901 0503 06402S4840 240 </t>
  </si>
  <si>
    <t xml:space="preserve">901 0503 06402S4840 244 </t>
  </si>
  <si>
    <t>Организация и содержание мест захоронения</t>
  </si>
  <si>
    <t xml:space="preserve">901 0503 0640320510 000 </t>
  </si>
  <si>
    <t xml:space="preserve">901 0503 0640320510 200 </t>
  </si>
  <si>
    <t xml:space="preserve">901 0503 0640320510 240 </t>
  </si>
  <si>
    <t xml:space="preserve">901 0503 0640320510 244 </t>
  </si>
  <si>
    <t xml:space="preserve">901 0503 0640320520 000 </t>
  </si>
  <si>
    <t xml:space="preserve">901 0503 0640320520 200 </t>
  </si>
  <si>
    <t xml:space="preserve">901 0503 0640320520 240 </t>
  </si>
  <si>
    <t xml:space="preserve">901 0503 0640320520 244 </t>
  </si>
  <si>
    <t>Озеленение</t>
  </si>
  <si>
    <t xml:space="preserve">901 0503 0640420500 000 </t>
  </si>
  <si>
    <t xml:space="preserve">901 0503 0640420500 200 </t>
  </si>
  <si>
    <t xml:space="preserve">901 0503 0640420500 240 </t>
  </si>
  <si>
    <t xml:space="preserve">901 0503 0640420500 244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</si>
  <si>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</si>
  <si>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</si>
  <si>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</si>
  <si>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</si>
  <si>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 xml:space="preserve">901 0503 06404S4840 000 </t>
  </si>
  <si>
    <t xml:space="preserve">901 0503 06404S4840 200 </t>
  </si>
  <si>
    <t xml:space="preserve">901 0503 06404S4840 240 </t>
  </si>
  <si>
    <t xml:space="preserve">901 0503 06404S4840 244 </t>
  </si>
  <si>
    <t>Строительство сетей наружного освещения</t>
  </si>
  <si>
    <t xml:space="preserve">901 0503 0680186260 000 </t>
  </si>
  <si>
    <t xml:space="preserve">901 0503 0680186260 400 </t>
  </si>
  <si>
    <t xml:space="preserve">901 0503 0680186260 410 </t>
  </si>
  <si>
    <t xml:space="preserve">901 0503 0680186260 414 </t>
  </si>
  <si>
    <t>Строительство контейнерных площадок</t>
  </si>
  <si>
    <t xml:space="preserve">901 0503 0680286130 000 </t>
  </si>
  <si>
    <t xml:space="preserve">901 0503 0680286130 400 </t>
  </si>
  <si>
    <t xml:space="preserve">901 0503 0680286130 410 </t>
  </si>
  <si>
    <t xml:space="preserve">901 0503 0680286130 414 </t>
  </si>
  <si>
    <t>Мероприятия по созданию мест (площадок) накопления твердых коммунальных отходов</t>
  </si>
  <si>
    <t xml:space="preserve">901 0503 06802S4790 000 </t>
  </si>
  <si>
    <t xml:space="preserve">901 0503 06802S4790 400 </t>
  </si>
  <si>
    <t xml:space="preserve">901 0503 06802S4790 410 </t>
  </si>
  <si>
    <t xml:space="preserve">901 0503 06802S4790 414 </t>
  </si>
  <si>
    <t>Строительство автобусной остановки</t>
  </si>
  <si>
    <t xml:space="preserve">901 0503 0680386350 000 </t>
  </si>
  <si>
    <t xml:space="preserve">901 0503 0680386350 400 </t>
  </si>
  <si>
    <t xml:space="preserve">901 0503 0680386350 410 </t>
  </si>
  <si>
    <t xml:space="preserve">901 0503 0680386350 414 </t>
  </si>
  <si>
    <t>Уплата сборов, штрафов и пени</t>
  </si>
  <si>
    <t xml:space="preserve">901 0503 9090197050 000 </t>
  </si>
  <si>
    <t xml:space="preserve">901 0503 9090197050 800 </t>
  </si>
  <si>
    <t xml:space="preserve">901 0503 9090197050 850 </t>
  </si>
  <si>
    <t>Уплата иных платежей</t>
  </si>
  <si>
    <t xml:space="preserve">901 0503 9090197050 853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</si>
  <si>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</si>
  <si>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</si>
  <si>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</si>
  <si>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</si>
  <si>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</si>
  <si>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901 0707 0740110070 000 </t>
  </si>
  <si>
    <t xml:space="preserve">901 0707 0740110070 600 </t>
  </si>
  <si>
    <t>Субсидии автономным учреждениям</t>
  </si>
  <si>
    <t xml:space="preserve">901 0707 0740110070 620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</si>
  <si>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</si>
  <si>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901 0707 0740110070 621 </t>
  </si>
  <si>
    <t>Мероприятия в сфере молодежной политики</t>
  </si>
  <si>
    <t xml:space="preserve">901 0707 0740120530 000 </t>
  </si>
  <si>
    <t xml:space="preserve">901 0707 0740120530 600 </t>
  </si>
  <si>
    <t xml:space="preserve">901 0707 0740120530 620 </t>
  </si>
  <si>
    <t xml:space="preserve">901 0707 0740120530 621 </t>
  </si>
  <si>
    <t>Мероприятия по поддержке содействия трудовой адаптации и занятости молодежи</t>
  </si>
  <si>
    <t xml:space="preserve">901 0707 07401S4330 000 </t>
  </si>
  <si>
    <t xml:space="preserve">901 0707 07401S4330 600 </t>
  </si>
  <si>
    <t xml:space="preserve">901 0707 07401S4330 620 </t>
  </si>
  <si>
    <t>Субсидии автономным учреждениям на иные цели</t>
  </si>
  <si>
    <t xml:space="preserve">901 0707 07401S4330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</si>
  <si>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</si>
  <si>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</si>
  <si>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</si>
  <si>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</si>
  <si>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>Государственная поддержка отрасли культуры</t>
  </si>
  <si>
    <t xml:space="preserve">901 0801 081A2S5190 000 </t>
  </si>
  <si>
    <t xml:space="preserve">901 0801 081A2S5190 600 </t>
  </si>
  <si>
    <t xml:space="preserve">901 0801 081A2S5190 620 </t>
  </si>
  <si>
    <t xml:space="preserve">901 0801 081A2S5190 622 </t>
  </si>
  <si>
    <t xml:space="preserve">901 0801 0840110060 000 </t>
  </si>
  <si>
    <t xml:space="preserve">901 0801 0840110060 600 </t>
  </si>
  <si>
    <t xml:space="preserve">901 0801 0840110060 610 </t>
  </si>
  <si>
    <t xml:space="preserve">901 0801 0840110060 611 </t>
  </si>
  <si>
    <t xml:space="preserve">901 0801 0840110070 000 </t>
  </si>
  <si>
    <t xml:space="preserve">901 0801 0840110070 600 </t>
  </si>
  <si>
    <t xml:space="preserve">901 0801 0840110070 620 </t>
  </si>
  <si>
    <t xml:space="preserve">901 0801 0840110070 621 </t>
  </si>
  <si>
    <t xml:space="preserve">901 0801 0840110070 622 </t>
  </si>
  <si>
    <t>Мероприятия в сфере культуры</t>
  </si>
  <si>
    <t xml:space="preserve">901 0801 0840120540 000 </t>
  </si>
  <si>
    <t xml:space="preserve">901 0801 0840120540 600 </t>
  </si>
  <si>
    <t xml:space="preserve">901 0801 0840120540 610 </t>
  </si>
  <si>
    <t xml:space="preserve">901 0801 0840120540 611 </t>
  </si>
  <si>
    <t xml:space="preserve">901 0801 0840120540 620 </t>
  </si>
  <si>
    <t xml:space="preserve">901 0801 0840120540 621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</si>
  <si>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</si>
  <si>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08401S0360 000 </t>
  </si>
  <si>
    <t xml:space="preserve">901 0801 08401S0360 600 </t>
  </si>
  <si>
    <t xml:space="preserve">901 0801 08401S0360 610 </t>
  </si>
  <si>
    <t xml:space="preserve">901 0801 08401S0360 611 </t>
  </si>
  <si>
    <t xml:space="preserve">901 0801 08401S0360 620 </t>
  </si>
  <si>
    <t xml:space="preserve">901 0801 08401S0360 621 </t>
  </si>
  <si>
    <t xml:space="preserve">901 0801 08401S4840 000 </t>
  </si>
  <si>
    <t xml:space="preserve">901 0801 08401S4840 600 </t>
  </si>
  <si>
    <t xml:space="preserve">901 0801 08401S4840 610 </t>
  </si>
  <si>
    <t>Субсидии бюджетным учреждениям на иные цели</t>
  </si>
  <si>
    <t xml:space="preserve">901 0801 08401S4840 612 </t>
  </si>
  <si>
    <t xml:space="preserve">901 0801 08401S4840 620 </t>
  </si>
  <si>
    <t xml:space="preserve">901 0801 08401S4840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</si>
  <si>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</si>
  <si>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</si>
  <si>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</si>
  <si>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</si>
  <si>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</si>
  <si>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</si>
  <si>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>Социальное обеспечение и иные выплаты населению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</si>
  <si>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</si>
  <si>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</si>
  <si>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</si>
  <si>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</si>
  <si>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</si>
  <si>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</si>
  <si>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</si>
  <si>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</si>
  <si>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</si>
  <si>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901 1101 0940110060 000 </t>
  </si>
  <si>
    <t xml:space="preserve">901 1101 0940110060 600 </t>
  </si>
  <si>
    <t xml:space="preserve">901 1101 0940110060 610 </t>
  </si>
  <si>
    <t xml:space="preserve">901 1101 0940110060 611 </t>
  </si>
  <si>
    <t xml:space="preserve">901 1101 0940110070 000 </t>
  </si>
  <si>
    <t xml:space="preserve">901 1101 0940110070 600 </t>
  </si>
  <si>
    <t xml:space="preserve">901 1101 0940110070 620 </t>
  </si>
  <si>
    <t xml:space="preserve">901 1101 0940110070 621 </t>
  </si>
  <si>
    <t xml:space="preserve">901 1101 0940110070 622 </t>
  </si>
  <si>
    <t>Мероприятия в области физкультуры и спорта</t>
  </si>
  <si>
    <t xml:space="preserve">901 1101 0940120550 000 </t>
  </si>
  <si>
    <t xml:space="preserve">901 1101 0940120550 600 </t>
  </si>
  <si>
    <t xml:space="preserve">901 1101 0940120550 610 </t>
  </si>
  <si>
    <t xml:space="preserve">901 1101 0940120550 611 </t>
  </si>
  <si>
    <t xml:space="preserve">901 1101 09401S4840 000 </t>
  </si>
  <si>
    <t xml:space="preserve">901 1101 09401S4840 600 </t>
  </si>
  <si>
    <t xml:space="preserve">901 1101 09401S4840 620 </t>
  </si>
  <si>
    <t xml:space="preserve">901 1101 09401S4840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</si>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</sst>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2217420</xdr:colOff>
      <xdr:row>29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E1CBB58B-6507-4741-9A57-4EC0FB87E35B}"/>
            </a:ext>
          </a:extLst>
        </xdr:cNvPr>
        <xdr:cNvGrpSpPr>
          <a:grpSpLocks/>
        </xdr:cNvGrpSpPr>
      </xdr:nvGrpSpPr>
      <xdr:grpSpPr bwMode="auto">
        <a:xfrm>
          <a:off x="0" y="4861560"/>
          <a:ext cx="5501640" cy="36576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E2435CA-4917-4345-8214-0D2C56B85D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2BFC0A7B-9A20-4CF3-B2A8-5E60CC46CA1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7A9B3FC3-B117-41D4-8A54-37ABD383F2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45887961-37A3-4D95-9211-C97974F7D3C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A541C06C-CF50-424A-99F2-DD90ED0438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DBFFD5C7-24BB-4FBC-8E88-09114EF775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3FDB83FF-79DF-417A-B429-1E17AE589FB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2217420</xdr:colOff>
      <xdr:row>33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D34DF1FF-C1C7-4B5F-83F1-8938EAAFEFB3}"/>
            </a:ext>
          </a:extLst>
        </xdr:cNvPr>
        <xdr:cNvGrpSpPr>
          <a:grpSpLocks/>
        </xdr:cNvGrpSpPr>
      </xdr:nvGrpSpPr>
      <xdr:grpSpPr bwMode="auto">
        <a:xfrm>
          <a:off x="0" y="5417820"/>
          <a:ext cx="5501640" cy="47244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ACD1A2B5-838C-4106-AB9F-EE9496BE1D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BCC3ABEA-9BD8-48C8-A0B4-5288DA3483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AFC1FFEA-863D-4683-B57A-F6F32115A1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85ACABC2-0BD8-4ECD-8269-4EE5493544EF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106442F1-263B-4B0F-97B2-84AF04CFFD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D47DFB3-15DE-42A2-911A-592122D123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EC2674D-6CFE-4090-95B0-EE6B38345285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91440</xdr:rowOff>
    </xdr:from>
    <xdr:to>
      <xdr:col>2</xdr:col>
      <xdr:colOff>2217420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F8F13693-412B-4D4A-9B55-E578124CEE7C}"/>
            </a:ext>
          </a:extLst>
        </xdr:cNvPr>
        <xdr:cNvGrpSpPr>
          <a:grpSpLocks/>
        </xdr:cNvGrpSpPr>
      </xdr:nvGrpSpPr>
      <xdr:grpSpPr bwMode="auto">
        <a:xfrm>
          <a:off x="0" y="6073140"/>
          <a:ext cx="550164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29318159-4DEE-4E8C-A3A5-CD00A91136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9F311D3A-42E0-43CE-8960-CE908689AC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3AF2769E-ECA0-4F2B-8EBA-33A59BFBA5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E249739A-BB1F-4D46-8FAC-9F3CA7C20A5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675D975A-860B-40F4-B32F-27ECD19547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9DF6C223-0126-416A-AC20-7C286248502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DFBA51EB-45B1-48A3-AEFA-5431FD8FED1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9"/>
  <sheetViews>
    <sheetView showGridLines="0" workbookViewId="0"/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7"/>
      <c r="B1" s="97"/>
      <c r="C1" s="97"/>
      <c r="D1" s="97"/>
      <c r="E1" s="2"/>
      <c r="F1" s="2"/>
    </row>
    <row r="2" spans="1:6" ht="16.95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/>
    </row>
    <row r="6" spans="1:6" ht="24.6" customHeight="1" x14ac:dyDescent="0.25">
      <c r="A6" s="12" t="s">
        <v>8</v>
      </c>
      <c r="B6" s="99" t="s">
        <v>15</v>
      </c>
      <c r="C6" s="100"/>
      <c r="D6" s="100"/>
      <c r="E6" s="3" t="s">
        <v>9</v>
      </c>
      <c r="F6" s="11" t="s">
        <v>18</v>
      </c>
    </row>
    <row r="7" spans="1:6" ht="13.2" x14ac:dyDescent="0.25">
      <c r="A7" s="12" t="s">
        <v>10</v>
      </c>
      <c r="B7" s="101" t="s">
        <v>16</v>
      </c>
      <c r="C7" s="101"/>
      <c r="D7" s="101"/>
      <c r="E7" s="3" t="s">
        <v>11</v>
      </c>
      <c r="F7" s="13" t="s">
        <v>19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20</v>
      </c>
      <c r="B10" s="97"/>
      <c r="C10" s="97"/>
      <c r="D10" s="97"/>
      <c r="E10" s="1"/>
      <c r="F10" s="18"/>
    </row>
    <row r="11" spans="1:6" ht="4.2" customHeight="1" x14ac:dyDescent="0.25">
      <c r="A11" s="108" t="s">
        <v>21</v>
      </c>
      <c r="B11" s="102" t="s">
        <v>22</v>
      </c>
      <c r="C11" s="102" t="s">
        <v>23</v>
      </c>
      <c r="D11" s="105" t="s">
        <v>24</v>
      </c>
      <c r="E11" s="105" t="s">
        <v>25</v>
      </c>
      <c r="F11" s="111" t="s">
        <v>26</v>
      </c>
    </row>
    <row r="12" spans="1:6" ht="3.6" customHeight="1" x14ac:dyDescent="0.25">
      <c r="A12" s="109"/>
      <c r="B12" s="103"/>
      <c r="C12" s="103"/>
      <c r="D12" s="106"/>
      <c r="E12" s="106"/>
      <c r="F12" s="112"/>
    </row>
    <row r="13" spans="1:6" ht="3" customHeight="1" x14ac:dyDescent="0.25">
      <c r="A13" s="109"/>
      <c r="B13" s="103"/>
      <c r="C13" s="103"/>
      <c r="D13" s="106"/>
      <c r="E13" s="106"/>
      <c r="F13" s="112"/>
    </row>
    <row r="14" spans="1:6" ht="3" customHeight="1" x14ac:dyDescent="0.25">
      <c r="A14" s="109"/>
      <c r="B14" s="103"/>
      <c r="C14" s="103"/>
      <c r="D14" s="106"/>
      <c r="E14" s="106"/>
      <c r="F14" s="112"/>
    </row>
    <row r="15" spans="1:6" ht="3" customHeight="1" x14ac:dyDescent="0.25">
      <c r="A15" s="109"/>
      <c r="B15" s="103"/>
      <c r="C15" s="103"/>
      <c r="D15" s="106"/>
      <c r="E15" s="106"/>
      <c r="F15" s="112"/>
    </row>
    <row r="16" spans="1:6" ht="3" customHeight="1" x14ac:dyDescent="0.25">
      <c r="A16" s="109"/>
      <c r="B16" s="103"/>
      <c r="C16" s="103"/>
      <c r="D16" s="106"/>
      <c r="E16" s="106"/>
      <c r="F16" s="112"/>
    </row>
    <row r="17" spans="1:6" ht="23.4" customHeight="1" x14ac:dyDescent="0.25">
      <c r="A17" s="110"/>
      <c r="B17" s="104"/>
      <c r="C17" s="104"/>
      <c r="D17" s="107"/>
      <c r="E17" s="107"/>
      <c r="F17" s="113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987160128.63</v>
      </c>
      <c r="E19" s="29">
        <v>99630645.439999998</v>
      </c>
      <c r="F19" s="28">
        <f>IF(OR(D19="-",IF(E19="-",0,E19)&gt;=IF(D19="-",0,D19)),"-",IF(D19="-",0,D19)-IF(E19="-",0,E19))</f>
        <v>887529483.19000006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644804000</v>
      </c>
      <c r="E21" s="38">
        <v>77980283.439999998</v>
      </c>
      <c r="F21" s="39">
        <f t="shared" ref="F21:F52" si="0">IF(OR(D21="-",IF(E21="-",0,E21)&gt;=IF(D21="-",0,D21)),"-",IF(D21="-",0,D21)-IF(E21="-",0,E21))</f>
        <v>566823716.55999994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380682800</v>
      </c>
      <c r="E22" s="38">
        <v>54776647.890000001</v>
      </c>
      <c r="F22" s="39">
        <f t="shared" si="0"/>
        <v>325906152.11000001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380682800</v>
      </c>
      <c r="E23" s="38">
        <v>54776647.890000001</v>
      </c>
      <c r="F23" s="39">
        <f t="shared" si="0"/>
        <v>325906152.11000001</v>
      </c>
    </row>
    <row r="24" spans="1:6" ht="51.6" x14ac:dyDescent="0.25">
      <c r="A24" s="40" t="s">
        <v>40</v>
      </c>
      <c r="B24" s="36" t="s">
        <v>31</v>
      </c>
      <c r="C24" s="37" t="s">
        <v>41</v>
      </c>
      <c r="D24" s="38">
        <v>367298700</v>
      </c>
      <c r="E24" s="38">
        <v>53065442.640000001</v>
      </c>
      <c r="F24" s="39">
        <f t="shared" si="0"/>
        <v>314233257.36000001</v>
      </c>
    </row>
    <row r="25" spans="1:6" ht="72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53040699.289999999</v>
      </c>
      <c r="F25" s="39" t="str">
        <f t="shared" si="0"/>
        <v>-</v>
      </c>
    </row>
    <row r="26" spans="1:6" ht="61.8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12533.05</v>
      </c>
      <c r="F26" s="39" t="str">
        <f t="shared" si="0"/>
        <v>-</v>
      </c>
    </row>
    <row r="27" spans="1:6" ht="72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12243.68</v>
      </c>
      <c r="F27" s="39" t="str">
        <f t="shared" si="0"/>
        <v>-</v>
      </c>
    </row>
    <row r="28" spans="1:6" ht="61.8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-33.380000000000003</v>
      </c>
      <c r="F28" s="39" t="str">
        <f t="shared" si="0"/>
        <v>-</v>
      </c>
    </row>
    <row r="29" spans="1:6" ht="72" x14ac:dyDescent="0.25">
      <c r="A29" s="40" t="s">
        <v>51</v>
      </c>
      <c r="B29" s="36" t="s">
        <v>31</v>
      </c>
      <c r="C29" s="37" t="s">
        <v>52</v>
      </c>
      <c r="D29" s="38">
        <v>1766300</v>
      </c>
      <c r="E29" s="38">
        <v>25883.71</v>
      </c>
      <c r="F29" s="39">
        <f t="shared" si="0"/>
        <v>1740416.29</v>
      </c>
    </row>
    <row r="30" spans="1:6" ht="92.4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20900.54</v>
      </c>
      <c r="F30" s="39" t="str">
        <f t="shared" si="0"/>
        <v>-</v>
      </c>
    </row>
    <row r="31" spans="1:6" ht="82.2" x14ac:dyDescent="0.25">
      <c r="A31" s="40" t="s">
        <v>55</v>
      </c>
      <c r="B31" s="36" t="s">
        <v>31</v>
      </c>
      <c r="C31" s="37" t="s">
        <v>56</v>
      </c>
      <c r="D31" s="38" t="s">
        <v>44</v>
      </c>
      <c r="E31" s="38">
        <v>4275.75</v>
      </c>
      <c r="F31" s="39" t="str">
        <f t="shared" si="0"/>
        <v>-</v>
      </c>
    </row>
    <row r="32" spans="1:6" ht="102.6" x14ac:dyDescent="0.25">
      <c r="A32" s="40" t="s">
        <v>57</v>
      </c>
      <c r="B32" s="36" t="s">
        <v>31</v>
      </c>
      <c r="C32" s="37" t="s">
        <v>58</v>
      </c>
      <c r="D32" s="38" t="s">
        <v>44</v>
      </c>
      <c r="E32" s="38">
        <v>707.42</v>
      </c>
      <c r="F32" s="39" t="str">
        <f t="shared" si="0"/>
        <v>-</v>
      </c>
    </row>
    <row r="33" spans="1:6" ht="31.2" x14ac:dyDescent="0.25">
      <c r="A33" s="35" t="s">
        <v>59</v>
      </c>
      <c r="B33" s="36" t="s">
        <v>31</v>
      </c>
      <c r="C33" s="37" t="s">
        <v>60</v>
      </c>
      <c r="D33" s="38">
        <v>5389300</v>
      </c>
      <c r="E33" s="38">
        <v>199144.37</v>
      </c>
      <c r="F33" s="39">
        <f t="shared" si="0"/>
        <v>5190155.63</v>
      </c>
    </row>
    <row r="34" spans="1:6" ht="51.6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180479</v>
      </c>
      <c r="F34" s="39" t="str">
        <f t="shared" si="0"/>
        <v>-</v>
      </c>
    </row>
    <row r="35" spans="1:6" ht="41.4" x14ac:dyDescent="0.25">
      <c r="A35" s="35" t="s">
        <v>63</v>
      </c>
      <c r="B35" s="36" t="s">
        <v>31</v>
      </c>
      <c r="C35" s="37" t="s">
        <v>64</v>
      </c>
      <c r="D35" s="38" t="s">
        <v>44</v>
      </c>
      <c r="E35" s="38">
        <v>1992.02</v>
      </c>
      <c r="F35" s="39" t="str">
        <f t="shared" si="0"/>
        <v>-</v>
      </c>
    </row>
    <row r="36" spans="1:6" ht="51.6" x14ac:dyDescent="0.25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16673.349999999999</v>
      </c>
      <c r="F36" s="39" t="str">
        <f t="shared" si="0"/>
        <v>-</v>
      </c>
    </row>
    <row r="37" spans="1:6" ht="72" x14ac:dyDescent="0.25">
      <c r="A37" s="40" t="s">
        <v>67</v>
      </c>
      <c r="B37" s="36" t="s">
        <v>31</v>
      </c>
      <c r="C37" s="37" t="s">
        <v>68</v>
      </c>
      <c r="D37" s="38">
        <v>6228500</v>
      </c>
      <c r="E37" s="38">
        <v>1486177.17</v>
      </c>
      <c r="F37" s="39">
        <f t="shared" si="0"/>
        <v>4742322.83</v>
      </c>
    </row>
    <row r="38" spans="1:6" ht="92.4" x14ac:dyDescent="0.25">
      <c r="A38" s="40" t="s">
        <v>69</v>
      </c>
      <c r="B38" s="36" t="s">
        <v>31</v>
      </c>
      <c r="C38" s="37" t="s">
        <v>70</v>
      </c>
      <c r="D38" s="38" t="s">
        <v>44</v>
      </c>
      <c r="E38" s="38">
        <v>1483612.32</v>
      </c>
      <c r="F38" s="39" t="str">
        <f t="shared" si="0"/>
        <v>-</v>
      </c>
    </row>
    <row r="39" spans="1:6" ht="72" x14ac:dyDescent="0.25">
      <c r="A39" s="40" t="s">
        <v>71</v>
      </c>
      <c r="B39" s="36" t="s">
        <v>31</v>
      </c>
      <c r="C39" s="37" t="s">
        <v>72</v>
      </c>
      <c r="D39" s="38" t="s">
        <v>44</v>
      </c>
      <c r="E39" s="38">
        <v>2395.41</v>
      </c>
      <c r="F39" s="39" t="str">
        <f t="shared" si="0"/>
        <v>-</v>
      </c>
    </row>
    <row r="40" spans="1:6" ht="92.4" x14ac:dyDescent="0.25">
      <c r="A40" s="40" t="s">
        <v>73</v>
      </c>
      <c r="B40" s="36" t="s">
        <v>31</v>
      </c>
      <c r="C40" s="37" t="s">
        <v>74</v>
      </c>
      <c r="D40" s="38" t="s">
        <v>44</v>
      </c>
      <c r="E40" s="38">
        <v>169.44</v>
      </c>
      <c r="F40" s="39" t="str">
        <f t="shared" si="0"/>
        <v>-</v>
      </c>
    </row>
    <row r="41" spans="1:6" ht="21" x14ac:dyDescent="0.25">
      <c r="A41" s="35" t="s">
        <v>75</v>
      </c>
      <c r="B41" s="36" t="s">
        <v>31</v>
      </c>
      <c r="C41" s="37" t="s">
        <v>76</v>
      </c>
      <c r="D41" s="38">
        <v>9210900</v>
      </c>
      <c r="E41" s="38">
        <v>852041.89</v>
      </c>
      <c r="F41" s="39">
        <f t="shared" si="0"/>
        <v>8358858.1100000003</v>
      </c>
    </row>
    <row r="42" spans="1:6" ht="21" x14ac:dyDescent="0.25">
      <c r="A42" s="35" t="s">
        <v>77</v>
      </c>
      <c r="B42" s="36" t="s">
        <v>31</v>
      </c>
      <c r="C42" s="37" t="s">
        <v>78</v>
      </c>
      <c r="D42" s="38">
        <v>9210900</v>
      </c>
      <c r="E42" s="38">
        <v>852041.89</v>
      </c>
      <c r="F42" s="39">
        <f t="shared" si="0"/>
        <v>8358858.1100000003</v>
      </c>
    </row>
    <row r="43" spans="1:6" ht="51.6" x14ac:dyDescent="0.25">
      <c r="A43" s="35" t="s">
        <v>79</v>
      </c>
      <c r="B43" s="36" t="s">
        <v>31</v>
      </c>
      <c r="C43" s="37" t="s">
        <v>80</v>
      </c>
      <c r="D43" s="38">
        <v>4200000</v>
      </c>
      <c r="E43" s="38">
        <v>398701.18</v>
      </c>
      <c r="F43" s="39">
        <f t="shared" si="0"/>
        <v>3801298.82</v>
      </c>
    </row>
    <row r="44" spans="1:6" ht="82.2" x14ac:dyDescent="0.25">
      <c r="A44" s="40" t="s">
        <v>81</v>
      </c>
      <c r="B44" s="36" t="s">
        <v>31</v>
      </c>
      <c r="C44" s="37" t="s">
        <v>82</v>
      </c>
      <c r="D44" s="38">
        <v>4200000</v>
      </c>
      <c r="E44" s="38">
        <v>398701.18</v>
      </c>
      <c r="F44" s="39">
        <f t="shared" si="0"/>
        <v>3801298.82</v>
      </c>
    </row>
    <row r="45" spans="1:6" ht="61.8" x14ac:dyDescent="0.25">
      <c r="A45" s="40" t="s">
        <v>83</v>
      </c>
      <c r="B45" s="36" t="s">
        <v>31</v>
      </c>
      <c r="C45" s="37" t="s">
        <v>84</v>
      </c>
      <c r="D45" s="38">
        <v>30000</v>
      </c>
      <c r="E45" s="38">
        <v>2733.27</v>
      </c>
      <c r="F45" s="39">
        <f t="shared" si="0"/>
        <v>27266.73</v>
      </c>
    </row>
    <row r="46" spans="1:6" ht="92.4" x14ac:dyDescent="0.25">
      <c r="A46" s="40" t="s">
        <v>85</v>
      </c>
      <c r="B46" s="36" t="s">
        <v>31</v>
      </c>
      <c r="C46" s="37" t="s">
        <v>86</v>
      </c>
      <c r="D46" s="38">
        <v>30000</v>
      </c>
      <c r="E46" s="38">
        <v>2733.27</v>
      </c>
      <c r="F46" s="39">
        <f t="shared" si="0"/>
        <v>27266.73</v>
      </c>
    </row>
    <row r="47" spans="1:6" ht="51.6" x14ac:dyDescent="0.25">
      <c r="A47" s="35" t="s">
        <v>87</v>
      </c>
      <c r="B47" s="36" t="s">
        <v>31</v>
      </c>
      <c r="C47" s="37" t="s">
        <v>88</v>
      </c>
      <c r="D47" s="38">
        <v>5810900</v>
      </c>
      <c r="E47" s="38">
        <v>491589.47</v>
      </c>
      <c r="F47" s="39">
        <f t="shared" si="0"/>
        <v>5319310.53</v>
      </c>
    </row>
    <row r="48" spans="1:6" ht="82.2" x14ac:dyDescent="0.25">
      <c r="A48" s="40" t="s">
        <v>89</v>
      </c>
      <c r="B48" s="36" t="s">
        <v>31</v>
      </c>
      <c r="C48" s="37" t="s">
        <v>90</v>
      </c>
      <c r="D48" s="38">
        <v>5810900</v>
      </c>
      <c r="E48" s="38">
        <v>491589.47</v>
      </c>
      <c r="F48" s="39">
        <f t="shared" si="0"/>
        <v>5319310.53</v>
      </c>
    </row>
    <row r="49" spans="1:6" ht="51.6" x14ac:dyDescent="0.25">
      <c r="A49" s="35" t="s">
        <v>91</v>
      </c>
      <c r="B49" s="36" t="s">
        <v>31</v>
      </c>
      <c r="C49" s="37" t="s">
        <v>92</v>
      </c>
      <c r="D49" s="38">
        <v>-830000</v>
      </c>
      <c r="E49" s="38">
        <v>-40982.03</v>
      </c>
      <c r="F49" s="39" t="str">
        <f t="shared" si="0"/>
        <v>-</v>
      </c>
    </row>
    <row r="50" spans="1:6" ht="82.2" x14ac:dyDescent="0.25">
      <c r="A50" s="40" t="s">
        <v>93</v>
      </c>
      <c r="B50" s="36" t="s">
        <v>31</v>
      </c>
      <c r="C50" s="37" t="s">
        <v>94</v>
      </c>
      <c r="D50" s="38">
        <v>-830000</v>
      </c>
      <c r="E50" s="38">
        <v>-40982.03</v>
      </c>
      <c r="F50" s="39" t="str">
        <f t="shared" si="0"/>
        <v>-</v>
      </c>
    </row>
    <row r="51" spans="1:6" ht="13.2" x14ac:dyDescent="0.25">
      <c r="A51" s="35" t="s">
        <v>95</v>
      </c>
      <c r="B51" s="36" t="s">
        <v>31</v>
      </c>
      <c r="C51" s="37" t="s">
        <v>96</v>
      </c>
      <c r="D51" s="38">
        <v>13000</v>
      </c>
      <c r="E51" s="38" t="s">
        <v>44</v>
      </c>
      <c r="F51" s="39">
        <f t="shared" si="0"/>
        <v>13000</v>
      </c>
    </row>
    <row r="52" spans="1:6" ht="13.2" x14ac:dyDescent="0.25">
      <c r="A52" s="35" t="s">
        <v>97</v>
      </c>
      <c r="B52" s="36" t="s">
        <v>31</v>
      </c>
      <c r="C52" s="37" t="s">
        <v>98</v>
      </c>
      <c r="D52" s="38">
        <v>13000</v>
      </c>
      <c r="E52" s="38" t="s">
        <v>44</v>
      </c>
      <c r="F52" s="39">
        <f t="shared" si="0"/>
        <v>13000</v>
      </c>
    </row>
    <row r="53" spans="1:6" ht="13.2" x14ac:dyDescent="0.25">
      <c r="A53" s="35" t="s">
        <v>97</v>
      </c>
      <c r="B53" s="36" t="s">
        <v>31</v>
      </c>
      <c r="C53" s="37" t="s">
        <v>99</v>
      </c>
      <c r="D53" s="38">
        <v>13000</v>
      </c>
      <c r="E53" s="38" t="s">
        <v>44</v>
      </c>
      <c r="F53" s="39">
        <f t="shared" ref="F53:F84" si="1">IF(OR(D53="-",IF(E53="-",0,E53)&gt;=IF(D53="-",0,D53)),"-",IF(D53="-",0,D53)-IF(E53="-",0,E53))</f>
        <v>13000</v>
      </c>
    </row>
    <row r="54" spans="1:6" ht="13.2" x14ac:dyDescent="0.25">
      <c r="A54" s="35" t="s">
        <v>100</v>
      </c>
      <c r="B54" s="36" t="s">
        <v>31</v>
      </c>
      <c r="C54" s="37" t="s">
        <v>101</v>
      </c>
      <c r="D54" s="38">
        <v>127411000</v>
      </c>
      <c r="E54" s="38">
        <v>7960483.0999999996</v>
      </c>
      <c r="F54" s="39">
        <f t="shared" si="1"/>
        <v>119450516.90000001</v>
      </c>
    </row>
    <row r="55" spans="1:6" ht="13.2" x14ac:dyDescent="0.25">
      <c r="A55" s="35" t="s">
        <v>102</v>
      </c>
      <c r="B55" s="36" t="s">
        <v>31</v>
      </c>
      <c r="C55" s="37" t="s">
        <v>103</v>
      </c>
      <c r="D55" s="38">
        <v>35005000</v>
      </c>
      <c r="E55" s="38">
        <v>1748106.55</v>
      </c>
      <c r="F55" s="39">
        <f t="shared" si="1"/>
        <v>33256893.449999999</v>
      </c>
    </row>
    <row r="56" spans="1:6" ht="31.2" x14ac:dyDescent="0.25">
      <c r="A56" s="35" t="s">
        <v>104</v>
      </c>
      <c r="B56" s="36" t="s">
        <v>31</v>
      </c>
      <c r="C56" s="37" t="s">
        <v>105</v>
      </c>
      <c r="D56" s="38">
        <v>35005000</v>
      </c>
      <c r="E56" s="38">
        <v>1748106.55</v>
      </c>
      <c r="F56" s="39">
        <f t="shared" si="1"/>
        <v>33256893.449999999</v>
      </c>
    </row>
    <row r="57" spans="1:6" ht="51.6" x14ac:dyDescent="0.25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1713394.17</v>
      </c>
      <c r="F57" s="39" t="str">
        <f t="shared" si="1"/>
        <v>-</v>
      </c>
    </row>
    <row r="58" spans="1:6" ht="41.4" x14ac:dyDescent="0.25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34715.83</v>
      </c>
      <c r="F58" s="39" t="str">
        <f t="shared" si="1"/>
        <v>-</v>
      </c>
    </row>
    <row r="59" spans="1:6" ht="51.6" x14ac:dyDescent="0.25">
      <c r="A59" s="40" t="s">
        <v>110</v>
      </c>
      <c r="B59" s="36" t="s">
        <v>31</v>
      </c>
      <c r="C59" s="37" t="s">
        <v>111</v>
      </c>
      <c r="D59" s="38" t="s">
        <v>44</v>
      </c>
      <c r="E59" s="38">
        <v>-3.45</v>
      </c>
      <c r="F59" s="39" t="str">
        <f t="shared" si="1"/>
        <v>-</v>
      </c>
    </row>
    <row r="60" spans="1:6" ht="13.2" x14ac:dyDescent="0.25">
      <c r="A60" s="35" t="s">
        <v>112</v>
      </c>
      <c r="B60" s="36" t="s">
        <v>31</v>
      </c>
      <c r="C60" s="37" t="s">
        <v>113</v>
      </c>
      <c r="D60" s="38">
        <v>92406000</v>
      </c>
      <c r="E60" s="38">
        <v>6212376.5499999998</v>
      </c>
      <c r="F60" s="39">
        <f t="shared" si="1"/>
        <v>86193623.450000003</v>
      </c>
    </row>
    <row r="61" spans="1:6" ht="13.2" x14ac:dyDescent="0.25">
      <c r="A61" s="35" t="s">
        <v>114</v>
      </c>
      <c r="B61" s="36" t="s">
        <v>31</v>
      </c>
      <c r="C61" s="37" t="s">
        <v>115</v>
      </c>
      <c r="D61" s="38">
        <v>78459000</v>
      </c>
      <c r="E61" s="38">
        <v>5447904.5300000003</v>
      </c>
      <c r="F61" s="39">
        <f t="shared" si="1"/>
        <v>73011095.469999999</v>
      </c>
    </row>
    <row r="62" spans="1:6" ht="21" x14ac:dyDescent="0.25">
      <c r="A62" s="35" t="s">
        <v>116</v>
      </c>
      <c r="B62" s="36" t="s">
        <v>31</v>
      </c>
      <c r="C62" s="37" t="s">
        <v>117</v>
      </c>
      <c r="D62" s="38">
        <v>78459000</v>
      </c>
      <c r="E62" s="38">
        <v>5447904.5300000003</v>
      </c>
      <c r="F62" s="39">
        <f t="shared" si="1"/>
        <v>73011095.469999999</v>
      </c>
    </row>
    <row r="63" spans="1:6" ht="41.4" x14ac:dyDescent="0.25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5503024.5099999998</v>
      </c>
      <c r="F63" s="39" t="str">
        <f t="shared" si="1"/>
        <v>-</v>
      </c>
    </row>
    <row r="64" spans="1:6" ht="31.2" x14ac:dyDescent="0.25">
      <c r="A64" s="35" t="s">
        <v>120</v>
      </c>
      <c r="B64" s="36" t="s">
        <v>31</v>
      </c>
      <c r="C64" s="37" t="s">
        <v>121</v>
      </c>
      <c r="D64" s="38" t="s">
        <v>44</v>
      </c>
      <c r="E64" s="38">
        <v>-64671.98</v>
      </c>
      <c r="F64" s="39" t="str">
        <f t="shared" si="1"/>
        <v>-</v>
      </c>
    </row>
    <row r="65" spans="1:6" ht="51.6" x14ac:dyDescent="0.25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9552</v>
      </c>
      <c r="F65" s="39" t="str">
        <f t="shared" si="1"/>
        <v>-</v>
      </c>
    </row>
    <row r="66" spans="1:6" ht="13.2" x14ac:dyDescent="0.25">
      <c r="A66" s="35" t="s">
        <v>124</v>
      </c>
      <c r="B66" s="36" t="s">
        <v>31</v>
      </c>
      <c r="C66" s="37" t="s">
        <v>125</v>
      </c>
      <c r="D66" s="38">
        <v>13947000</v>
      </c>
      <c r="E66" s="38">
        <v>764472.02</v>
      </c>
      <c r="F66" s="39">
        <f t="shared" si="1"/>
        <v>13182527.98</v>
      </c>
    </row>
    <row r="67" spans="1:6" ht="21" x14ac:dyDescent="0.25">
      <c r="A67" s="35" t="s">
        <v>126</v>
      </c>
      <c r="B67" s="36" t="s">
        <v>31</v>
      </c>
      <c r="C67" s="37" t="s">
        <v>127</v>
      </c>
      <c r="D67" s="38">
        <v>13947000</v>
      </c>
      <c r="E67" s="38">
        <v>764472.02</v>
      </c>
      <c r="F67" s="39">
        <f t="shared" si="1"/>
        <v>13182527.98</v>
      </c>
    </row>
    <row r="68" spans="1:6" ht="41.4" x14ac:dyDescent="0.25">
      <c r="A68" s="35" t="s">
        <v>128</v>
      </c>
      <c r="B68" s="36" t="s">
        <v>31</v>
      </c>
      <c r="C68" s="37" t="s">
        <v>129</v>
      </c>
      <c r="D68" s="38" t="s">
        <v>44</v>
      </c>
      <c r="E68" s="38">
        <v>758301.43</v>
      </c>
      <c r="F68" s="39" t="str">
        <f t="shared" si="1"/>
        <v>-</v>
      </c>
    </row>
    <row r="69" spans="1:6" ht="31.2" x14ac:dyDescent="0.25">
      <c r="A69" s="35" t="s">
        <v>130</v>
      </c>
      <c r="B69" s="36" t="s">
        <v>31</v>
      </c>
      <c r="C69" s="37" t="s">
        <v>131</v>
      </c>
      <c r="D69" s="38" t="s">
        <v>44</v>
      </c>
      <c r="E69" s="38">
        <v>6170.59</v>
      </c>
      <c r="F69" s="39" t="str">
        <f t="shared" si="1"/>
        <v>-</v>
      </c>
    </row>
    <row r="70" spans="1:6" ht="31.2" x14ac:dyDescent="0.25">
      <c r="A70" s="35" t="s">
        <v>132</v>
      </c>
      <c r="B70" s="36" t="s">
        <v>31</v>
      </c>
      <c r="C70" s="37" t="s">
        <v>133</v>
      </c>
      <c r="D70" s="38">
        <v>108054300</v>
      </c>
      <c r="E70" s="38">
        <v>9594292.8800000008</v>
      </c>
      <c r="F70" s="39">
        <f t="shared" si="1"/>
        <v>98460007.120000005</v>
      </c>
    </row>
    <row r="71" spans="1:6" ht="61.8" x14ac:dyDescent="0.25">
      <c r="A71" s="40" t="s">
        <v>134</v>
      </c>
      <c r="B71" s="36" t="s">
        <v>31</v>
      </c>
      <c r="C71" s="37" t="s">
        <v>135</v>
      </c>
      <c r="D71" s="38">
        <v>89330000</v>
      </c>
      <c r="E71" s="38">
        <v>6713755.5599999996</v>
      </c>
      <c r="F71" s="39">
        <f t="shared" si="1"/>
        <v>82616244.439999998</v>
      </c>
    </row>
    <row r="72" spans="1:6" ht="51.6" x14ac:dyDescent="0.25">
      <c r="A72" s="35" t="s">
        <v>136</v>
      </c>
      <c r="B72" s="36" t="s">
        <v>31</v>
      </c>
      <c r="C72" s="37" t="s">
        <v>137</v>
      </c>
      <c r="D72" s="38">
        <v>52500000</v>
      </c>
      <c r="E72" s="38">
        <v>2586482.63</v>
      </c>
      <c r="F72" s="39">
        <f t="shared" si="1"/>
        <v>49913517.369999997</v>
      </c>
    </row>
    <row r="73" spans="1:6" ht="61.8" x14ac:dyDescent="0.25">
      <c r="A73" s="40" t="s">
        <v>138</v>
      </c>
      <c r="B73" s="36" t="s">
        <v>31</v>
      </c>
      <c r="C73" s="37" t="s">
        <v>139</v>
      </c>
      <c r="D73" s="38">
        <v>52500000</v>
      </c>
      <c r="E73" s="38">
        <v>2586482.63</v>
      </c>
      <c r="F73" s="39">
        <f t="shared" si="1"/>
        <v>49913517.369999997</v>
      </c>
    </row>
    <row r="74" spans="1:6" ht="72" x14ac:dyDescent="0.25">
      <c r="A74" s="40" t="s">
        <v>140</v>
      </c>
      <c r="B74" s="36" t="s">
        <v>31</v>
      </c>
      <c r="C74" s="37" t="s">
        <v>141</v>
      </c>
      <c r="D74" s="38" t="s">
        <v>44</v>
      </c>
      <c r="E74" s="38">
        <v>2497914.73</v>
      </c>
      <c r="F74" s="39" t="str">
        <f t="shared" si="1"/>
        <v>-</v>
      </c>
    </row>
    <row r="75" spans="1:6" ht="72" x14ac:dyDescent="0.25">
      <c r="A75" s="40" t="s">
        <v>142</v>
      </c>
      <c r="B75" s="36" t="s">
        <v>31</v>
      </c>
      <c r="C75" s="37" t="s">
        <v>143</v>
      </c>
      <c r="D75" s="38" t="s">
        <v>44</v>
      </c>
      <c r="E75" s="38">
        <v>122067.9</v>
      </c>
      <c r="F75" s="39" t="str">
        <f t="shared" si="1"/>
        <v>-</v>
      </c>
    </row>
    <row r="76" spans="1:6" ht="51.6" x14ac:dyDescent="0.25">
      <c r="A76" s="40" t="s">
        <v>144</v>
      </c>
      <c r="B76" s="36" t="s">
        <v>31</v>
      </c>
      <c r="C76" s="37" t="s">
        <v>145</v>
      </c>
      <c r="D76" s="38">
        <v>3900000</v>
      </c>
      <c r="E76" s="38" t="s">
        <v>44</v>
      </c>
      <c r="F76" s="39">
        <f t="shared" si="1"/>
        <v>3900000</v>
      </c>
    </row>
    <row r="77" spans="1:6" ht="51.6" x14ac:dyDescent="0.25">
      <c r="A77" s="35" t="s">
        <v>146</v>
      </c>
      <c r="B77" s="36" t="s">
        <v>31</v>
      </c>
      <c r="C77" s="37" t="s">
        <v>147</v>
      </c>
      <c r="D77" s="38">
        <v>3900000</v>
      </c>
      <c r="E77" s="38" t="s">
        <v>44</v>
      </c>
      <c r="F77" s="39">
        <f t="shared" si="1"/>
        <v>3900000</v>
      </c>
    </row>
    <row r="78" spans="1:6" ht="31.2" x14ac:dyDescent="0.25">
      <c r="A78" s="35" t="s">
        <v>148</v>
      </c>
      <c r="B78" s="36" t="s">
        <v>31</v>
      </c>
      <c r="C78" s="37" t="s">
        <v>149</v>
      </c>
      <c r="D78" s="38">
        <v>32930000</v>
      </c>
      <c r="E78" s="38">
        <v>4127272.93</v>
      </c>
      <c r="F78" s="39">
        <f t="shared" si="1"/>
        <v>28802727.07</v>
      </c>
    </row>
    <row r="79" spans="1:6" ht="21" x14ac:dyDescent="0.25">
      <c r="A79" s="35" t="s">
        <v>150</v>
      </c>
      <c r="B79" s="36" t="s">
        <v>31</v>
      </c>
      <c r="C79" s="37" t="s">
        <v>151</v>
      </c>
      <c r="D79" s="38">
        <v>32930000</v>
      </c>
      <c r="E79" s="38">
        <v>4127272.93</v>
      </c>
      <c r="F79" s="39">
        <f t="shared" si="1"/>
        <v>28802727.07</v>
      </c>
    </row>
    <row r="80" spans="1:6" ht="41.4" x14ac:dyDescent="0.25">
      <c r="A80" s="35" t="s">
        <v>152</v>
      </c>
      <c r="B80" s="36" t="s">
        <v>31</v>
      </c>
      <c r="C80" s="37" t="s">
        <v>153</v>
      </c>
      <c r="D80" s="38" t="s">
        <v>44</v>
      </c>
      <c r="E80" s="38">
        <v>4117876.47</v>
      </c>
      <c r="F80" s="39" t="str">
        <f t="shared" si="1"/>
        <v>-</v>
      </c>
    </row>
    <row r="81" spans="1:6" ht="51.6" x14ac:dyDescent="0.25">
      <c r="A81" s="35" t="s">
        <v>154</v>
      </c>
      <c r="B81" s="36" t="s">
        <v>31</v>
      </c>
      <c r="C81" s="37" t="s">
        <v>155</v>
      </c>
      <c r="D81" s="38" t="s">
        <v>44</v>
      </c>
      <c r="E81" s="38">
        <v>9396.4599999999991</v>
      </c>
      <c r="F81" s="39" t="str">
        <f t="shared" si="1"/>
        <v>-</v>
      </c>
    </row>
    <row r="82" spans="1:6" ht="61.8" x14ac:dyDescent="0.25">
      <c r="A82" s="40" t="s">
        <v>156</v>
      </c>
      <c r="B82" s="36" t="s">
        <v>31</v>
      </c>
      <c r="C82" s="37" t="s">
        <v>157</v>
      </c>
      <c r="D82" s="38">
        <v>18724300</v>
      </c>
      <c r="E82" s="38">
        <v>2880537.32</v>
      </c>
      <c r="F82" s="39">
        <f t="shared" si="1"/>
        <v>15843762.68</v>
      </c>
    </row>
    <row r="83" spans="1:6" ht="61.8" x14ac:dyDescent="0.25">
      <c r="A83" s="40" t="s">
        <v>158</v>
      </c>
      <c r="B83" s="36" t="s">
        <v>31</v>
      </c>
      <c r="C83" s="37" t="s">
        <v>159</v>
      </c>
      <c r="D83" s="38">
        <v>16224300</v>
      </c>
      <c r="E83" s="38">
        <v>2621528.27</v>
      </c>
      <c r="F83" s="39">
        <f t="shared" si="1"/>
        <v>13602771.73</v>
      </c>
    </row>
    <row r="84" spans="1:6" ht="51.6" x14ac:dyDescent="0.25">
      <c r="A84" s="35" t="s">
        <v>160</v>
      </c>
      <c r="B84" s="36" t="s">
        <v>31</v>
      </c>
      <c r="C84" s="37" t="s">
        <v>161</v>
      </c>
      <c r="D84" s="38">
        <v>16224300</v>
      </c>
      <c r="E84" s="38">
        <v>2621528.27</v>
      </c>
      <c r="F84" s="39">
        <f t="shared" si="1"/>
        <v>13602771.73</v>
      </c>
    </row>
    <row r="85" spans="1:6" ht="72" x14ac:dyDescent="0.25">
      <c r="A85" s="40" t="s">
        <v>162</v>
      </c>
      <c r="B85" s="36" t="s">
        <v>31</v>
      </c>
      <c r="C85" s="37" t="s">
        <v>163</v>
      </c>
      <c r="D85" s="38">
        <v>2500000</v>
      </c>
      <c r="E85" s="38">
        <v>259009.05</v>
      </c>
      <c r="F85" s="39">
        <f t="shared" ref="F85:F116" si="2">IF(OR(D85="-",IF(E85="-",0,E85)&gt;=IF(D85="-",0,D85)),"-",IF(D85="-",0,D85)-IF(E85="-",0,E85))</f>
        <v>2240990.9500000002</v>
      </c>
    </row>
    <row r="86" spans="1:6" ht="72" x14ac:dyDescent="0.25">
      <c r="A86" s="40" t="s">
        <v>164</v>
      </c>
      <c r="B86" s="36" t="s">
        <v>31</v>
      </c>
      <c r="C86" s="37" t="s">
        <v>165</v>
      </c>
      <c r="D86" s="38">
        <v>2500000</v>
      </c>
      <c r="E86" s="38">
        <v>259009.05</v>
      </c>
      <c r="F86" s="39">
        <f t="shared" si="2"/>
        <v>2240990.9500000002</v>
      </c>
    </row>
    <row r="87" spans="1:6" ht="92.4" x14ac:dyDescent="0.25">
      <c r="A87" s="40" t="s">
        <v>166</v>
      </c>
      <c r="B87" s="36" t="s">
        <v>31</v>
      </c>
      <c r="C87" s="37" t="s">
        <v>167</v>
      </c>
      <c r="D87" s="38" t="s">
        <v>44</v>
      </c>
      <c r="E87" s="38">
        <v>93312</v>
      </c>
      <c r="F87" s="39" t="str">
        <f t="shared" si="2"/>
        <v>-</v>
      </c>
    </row>
    <row r="88" spans="1:6" ht="92.4" x14ac:dyDescent="0.25">
      <c r="A88" s="40" t="s">
        <v>168</v>
      </c>
      <c r="B88" s="36" t="s">
        <v>31</v>
      </c>
      <c r="C88" s="37" t="s">
        <v>169</v>
      </c>
      <c r="D88" s="38" t="s">
        <v>44</v>
      </c>
      <c r="E88" s="38">
        <v>157280.65</v>
      </c>
      <c r="F88" s="39" t="str">
        <f t="shared" si="2"/>
        <v>-</v>
      </c>
    </row>
    <row r="89" spans="1:6" ht="92.4" x14ac:dyDescent="0.25">
      <c r="A89" s="40" t="s">
        <v>170</v>
      </c>
      <c r="B89" s="36" t="s">
        <v>31</v>
      </c>
      <c r="C89" s="37" t="s">
        <v>171</v>
      </c>
      <c r="D89" s="38" t="s">
        <v>44</v>
      </c>
      <c r="E89" s="38">
        <v>8416.4</v>
      </c>
      <c r="F89" s="39" t="str">
        <f t="shared" si="2"/>
        <v>-</v>
      </c>
    </row>
    <row r="90" spans="1:6" ht="21" x14ac:dyDescent="0.25">
      <c r="A90" s="35" t="s">
        <v>172</v>
      </c>
      <c r="B90" s="36" t="s">
        <v>31</v>
      </c>
      <c r="C90" s="37" t="s">
        <v>173</v>
      </c>
      <c r="D90" s="38">
        <v>18500000</v>
      </c>
      <c r="E90" s="38">
        <v>4460641.1900000004</v>
      </c>
      <c r="F90" s="39">
        <f t="shared" si="2"/>
        <v>14039358.809999999</v>
      </c>
    </row>
    <row r="91" spans="1:6" ht="61.8" x14ac:dyDescent="0.25">
      <c r="A91" s="40" t="s">
        <v>174</v>
      </c>
      <c r="B91" s="36" t="s">
        <v>31</v>
      </c>
      <c r="C91" s="37" t="s">
        <v>175</v>
      </c>
      <c r="D91" s="38">
        <v>15000000</v>
      </c>
      <c r="E91" s="38">
        <v>3129597.86</v>
      </c>
      <c r="F91" s="39">
        <f t="shared" si="2"/>
        <v>11870402.140000001</v>
      </c>
    </row>
    <row r="92" spans="1:6" ht="61.8" x14ac:dyDescent="0.25">
      <c r="A92" s="40" t="s">
        <v>176</v>
      </c>
      <c r="B92" s="36" t="s">
        <v>31</v>
      </c>
      <c r="C92" s="37" t="s">
        <v>177</v>
      </c>
      <c r="D92" s="38">
        <v>15000000</v>
      </c>
      <c r="E92" s="38">
        <v>3129597.86</v>
      </c>
      <c r="F92" s="39">
        <f t="shared" si="2"/>
        <v>11870402.140000001</v>
      </c>
    </row>
    <row r="93" spans="1:6" ht="61.8" x14ac:dyDescent="0.25">
      <c r="A93" s="40" t="s">
        <v>178</v>
      </c>
      <c r="B93" s="36" t="s">
        <v>31</v>
      </c>
      <c r="C93" s="37" t="s">
        <v>179</v>
      </c>
      <c r="D93" s="38">
        <v>15000000</v>
      </c>
      <c r="E93" s="38">
        <v>3129597.86</v>
      </c>
      <c r="F93" s="39">
        <f t="shared" si="2"/>
        <v>11870402.140000001</v>
      </c>
    </row>
    <row r="94" spans="1:6" ht="82.2" x14ac:dyDescent="0.25">
      <c r="A94" s="40" t="s">
        <v>180</v>
      </c>
      <c r="B94" s="36" t="s">
        <v>31</v>
      </c>
      <c r="C94" s="37" t="s">
        <v>181</v>
      </c>
      <c r="D94" s="38" t="s">
        <v>44</v>
      </c>
      <c r="E94" s="38">
        <v>3129597.86</v>
      </c>
      <c r="F94" s="39" t="str">
        <f t="shared" si="2"/>
        <v>-</v>
      </c>
    </row>
    <row r="95" spans="1:6" ht="21" x14ac:dyDescent="0.25">
      <c r="A95" s="35" t="s">
        <v>182</v>
      </c>
      <c r="B95" s="36" t="s">
        <v>31</v>
      </c>
      <c r="C95" s="37" t="s">
        <v>183</v>
      </c>
      <c r="D95" s="38">
        <v>3500000</v>
      </c>
      <c r="E95" s="38">
        <v>1331043.33</v>
      </c>
      <c r="F95" s="39">
        <f t="shared" si="2"/>
        <v>2168956.67</v>
      </c>
    </row>
    <row r="96" spans="1:6" ht="21" x14ac:dyDescent="0.25">
      <c r="A96" s="35" t="s">
        <v>184</v>
      </c>
      <c r="B96" s="36" t="s">
        <v>31</v>
      </c>
      <c r="C96" s="37" t="s">
        <v>185</v>
      </c>
      <c r="D96" s="38">
        <v>3500000</v>
      </c>
      <c r="E96" s="38">
        <v>1331043.33</v>
      </c>
      <c r="F96" s="39">
        <f t="shared" si="2"/>
        <v>2168956.67</v>
      </c>
    </row>
    <row r="97" spans="1:6" ht="31.2" x14ac:dyDescent="0.25">
      <c r="A97" s="35" t="s">
        <v>186</v>
      </c>
      <c r="B97" s="36" t="s">
        <v>31</v>
      </c>
      <c r="C97" s="37" t="s">
        <v>187</v>
      </c>
      <c r="D97" s="38">
        <v>3500000</v>
      </c>
      <c r="E97" s="38">
        <v>1331043.33</v>
      </c>
      <c r="F97" s="39">
        <f t="shared" si="2"/>
        <v>2168956.67</v>
      </c>
    </row>
    <row r="98" spans="1:6" ht="51.6" x14ac:dyDescent="0.25">
      <c r="A98" s="35" t="s">
        <v>188</v>
      </c>
      <c r="B98" s="36" t="s">
        <v>31</v>
      </c>
      <c r="C98" s="37" t="s">
        <v>189</v>
      </c>
      <c r="D98" s="38" t="s">
        <v>44</v>
      </c>
      <c r="E98" s="38">
        <v>1331043.33</v>
      </c>
      <c r="F98" s="39" t="str">
        <f t="shared" si="2"/>
        <v>-</v>
      </c>
    </row>
    <row r="99" spans="1:6" ht="13.2" x14ac:dyDescent="0.25">
      <c r="A99" s="35" t="s">
        <v>190</v>
      </c>
      <c r="B99" s="36" t="s">
        <v>31</v>
      </c>
      <c r="C99" s="37" t="s">
        <v>191</v>
      </c>
      <c r="D99" s="38">
        <v>103000</v>
      </c>
      <c r="E99" s="38">
        <v>336176.49</v>
      </c>
      <c r="F99" s="39" t="str">
        <f t="shared" si="2"/>
        <v>-</v>
      </c>
    </row>
    <row r="100" spans="1:6" ht="31.2" x14ac:dyDescent="0.25">
      <c r="A100" s="35" t="s">
        <v>192</v>
      </c>
      <c r="B100" s="36" t="s">
        <v>31</v>
      </c>
      <c r="C100" s="37" t="s">
        <v>193</v>
      </c>
      <c r="D100" s="38">
        <v>20000</v>
      </c>
      <c r="E100" s="38" t="s">
        <v>44</v>
      </c>
      <c r="F100" s="39">
        <f t="shared" si="2"/>
        <v>20000</v>
      </c>
    </row>
    <row r="101" spans="1:6" ht="41.4" x14ac:dyDescent="0.25">
      <c r="A101" s="35" t="s">
        <v>194</v>
      </c>
      <c r="B101" s="36" t="s">
        <v>31</v>
      </c>
      <c r="C101" s="37" t="s">
        <v>195</v>
      </c>
      <c r="D101" s="38">
        <v>20000</v>
      </c>
      <c r="E101" s="38" t="s">
        <v>44</v>
      </c>
      <c r="F101" s="39">
        <f t="shared" si="2"/>
        <v>20000</v>
      </c>
    </row>
    <row r="102" spans="1:6" ht="51.6" x14ac:dyDescent="0.25">
      <c r="A102" s="35" t="s">
        <v>196</v>
      </c>
      <c r="B102" s="36" t="s">
        <v>31</v>
      </c>
      <c r="C102" s="37" t="s">
        <v>197</v>
      </c>
      <c r="D102" s="38">
        <v>20000</v>
      </c>
      <c r="E102" s="38" t="s">
        <v>44</v>
      </c>
      <c r="F102" s="39">
        <f t="shared" si="2"/>
        <v>20000</v>
      </c>
    </row>
    <row r="103" spans="1:6" ht="31.2" x14ac:dyDescent="0.25">
      <c r="A103" s="35" t="s">
        <v>198</v>
      </c>
      <c r="B103" s="36" t="s">
        <v>31</v>
      </c>
      <c r="C103" s="37" t="s">
        <v>199</v>
      </c>
      <c r="D103" s="38">
        <v>20000</v>
      </c>
      <c r="E103" s="38">
        <v>3232.66</v>
      </c>
      <c r="F103" s="39">
        <f t="shared" si="2"/>
        <v>16767.34</v>
      </c>
    </row>
    <row r="104" spans="1:6" ht="41.4" x14ac:dyDescent="0.25">
      <c r="A104" s="35" t="s">
        <v>200</v>
      </c>
      <c r="B104" s="36" t="s">
        <v>31</v>
      </c>
      <c r="C104" s="37" t="s">
        <v>201</v>
      </c>
      <c r="D104" s="38">
        <v>20000</v>
      </c>
      <c r="E104" s="38">
        <v>3232.66</v>
      </c>
      <c r="F104" s="39">
        <f t="shared" si="2"/>
        <v>16767.34</v>
      </c>
    </row>
    <row r="105" spans="1:6" ht="82.2" x14ac:dyDescent="0.25">
      <c r="A105" s="40" t="s">
        <v>202</v>
      </c>
      <c r="B105" s="36" t="s">
        <v>31</v>
      </c>
      <c r="C105" s="37" t="s">
        <v>203</v>
      </c>
      <c r="D105" s="38" t="s">
        <v>44</v>
      </c>
      <c r="E105" s="38">
        <v>267200</v>
      </c>
      <c r="F105" s="39" t="str">
        <f t="shared" si="2"/>
        <v>-</v>
      </c>
    </row>
    <row r="106" spans="1:6" ht="61.8" x14ac:dyDescent="0.25">
      <c r="A106" s="40" t="s">
        <v>204</v>
      </c>
      <c r="B106" s="36" t="s">
        <v>31</v>
      </c>
      <c r="C106" s="37" t="s">
        <v>205</v>
      </c>
      <c r="D106" s="38" t="s">
        <v>44</v>
      </c>
      <c r="E106" s="38">
        <v>267200</v>
      </c>
      <c r="F106" s="39" t="str">
        <f t="shared" si="2"/>
        <v>-</v>
      </c>
    </row>
    <row r="107" spans="1:6" ht="51.6" x14ac:dyDescent="0.25">
      <c r="A107" s="35" t="s">
        <v>206</v>
      </c>
      <c r="B107" s="36" t="s">
        <v>31</v>
      </c>
      <c r="C107" s="37" t="s">
        <v>207</v>
      </c>
      <c r="D107" s="38" t="s">
        <v>44</v>
      </c>
      <c r="E107" s="38">
        <v>267200</v>
      </c>
      <c r="F107" s="39" t="str">
        <f t="shared" si="2"/>
        <v>-</v>
      </c>
    </row>
    <row r="108" spans="1:6" ht="13.2" x14ac:dyDescent="0.25">
      <c r="A108" s="35" t="s">
        <v>208</v>
      </c>
      <c r="B108" s="36" t="s">
        <v>31</v>
      </c>
      <c r="C108" s="37" t="s">
        <v>209</v>
      </c>
      <c r="D108" s="38">
        <v>63000</v>
      </c>
      <c r="E108" s="38">
        <v>65743.83</v>
      </c>
      <c r="F108" s="39" t="str">
        <f t="shared" si="2"/>
        <v>-</v>
      </c>
    </row>
    <row r="109" spans="1:6" ht="21" x14ac:dyDescent="0.25">
      <c r="A109" s="35" t="s">
        <v>210</v>
      </c>
      <c r="B109" s="36" t="s">
        <v>31</v>
      </c>
      <c r="C109" s="37" t="s">
        <v>211</v>
      </c>
      <c r="D109" s="38">
        <v>63000</v>
      </c>
      <c r="E109" s="38">
        <v>65743.83</v>
      </c>
      <c r="F109" s="39" t="str">
        <f t="shared" si="2"/>
        <v>-</v>
      </c>
    </row>
    <row r="110" spans="1:6" ht="41.4" x14ac:dyDescent="0.25">
      <c r="A110" s="35" t="s">
        <v>212</v>
      </c>
      <c r="B110" s="36" t="s">
        <v>31</v>
      </c>
      <c r="C110" s="37" t="s">
        <v>213</v>
      </c>
      <c r="D110" s="38">
        <v>63000</v>
      </c>
      <c r="E110" s="38">
        <v>65743.83</v>
      </c>
      <c r="F110" s="39" t="str">
        <f t="shared" si="2"/>
        <v>-</v>
      </c>
    </row>
    <row r="111" spans="1:6" ht="13.2" x14ac:dyDescent="0.25">
      <c r="A111" s="35" t="s">
        <v>214</v>
      </c>
      <c r="B111" s="36" t="s">
        <v>31</v>
      </c>
      <c r="C111" s="37" t="s">
        <v>215</v>
      </c>
      <c r="D111" s="38">
        <v>829000</v>
      </c>
      <c r="E111" s="38" t="s">
        <v>44</v>
      </c>
      <c r="F111" s="39">
        <f t="shared" si="2"/>
        <v>829000</v>
      </c>
    </row>
    <row r="112" spans="1:6" ht="13.2" x14ac:dyDescent="0.25">
      <c r="A112" s="35" t="s">
        <v>216</v>
      </c>
      <c r="B112" s="36" t="s">
        <v>31</v>
      </c>
      <c r="C112" s="37" t="s">
        <v>217</v>
      </c>
      <c r="D112" s="38">
        <v>829000</v>
      </c>
      <c r="E112" s="38" t="s">
        <v>44</v>
      </c>
      <c r="F112" s="39">
        <f t="shared" si="2"/>
        <v>829000</v>
      </c>
    </row>
    <row r="113" spans="1:6" ht="13.2" x14ac:dyDescent="0.25">
      <c r="A113" s="35" t="s">
        <v>218</v>
      </c>
      <c r="B113" s="36" t="s">
        <v>31</v>
      </c>
      <c r="C113" s="37" t="s">
        <v>219</v>
      </c>
      <c r="D113" s="38">
        <v>829000</v>
      </c>
      <c r="E113" s="38" t="s">
        <v>44</v>
      </c>
      <c r="F113" s="39">
        <f t="shared" si="2"/>
        <v>829000</v>
      </c>
    </row>
    <row r="114" spans="1:6" ht="13.2" x14ac:dyDescent="0.25">
      <c r="A114" s="35" t="s">
        <v>220</v>
      </c>
      <c r="B114" s="36" t="s">
        <v>31</v>
      </c>
      <c r="C114" s="37" t="s">
        <v>221</v>
      </c>
      <c r="D114" s="38">
        <v>342356128.63</v>
      </c>
      <c r="E114" s="38">
        <v>21650362</v>
      </c>
      <c r="F114" s="39">
        <f t="shared" si="2"/>
        <v>320705766.63</v>
      </c>
    </row>
    <row r="115" spans="1:6" ht="21" x14ac:dyDescent="0.25">
      <c r="A115" s="35" t="s">
        <v>222</v>
      </c>
      <c r="B115" s="36" t="s">
        <v>31</v>
      </c>
      <c r="C115" s="37" t="s">
        <v>223</v>
      </c>
      <c r="D115" s="38">
        <v>342356128.63</v>
      </c>
      <c r="E115" s="38">
        <v>21650362</v>
      </c>
      <c r="F115" s="39">
        <f t="shared" si="2"/>
        <v>320705766.63</v>
      </c>
    </row>
    <row r="116" spans="1:6" ht="21" x14ac:dyDescent="0.25">
      <c r="A116" s="35" t="s">
        <v>224</v>
      </c>
      <c r="B116" s="36" t="s">
        <v>31</v>
      </c>
      <c r="C116" s="37" t="s">
        <v>225</v>
      </c>
      <c r="D116" s="38">
        <v>50981400</v>
      </c>
      <c r="E116" s="38">
        <v>14371580</v>
      </c>
      <c r="F116" s="39">
        <f t="shared" si="2"/>
        <v>36609820</v>
      </c>
    </row>
    <row r="117" spans="1:6" ht="31.2" x14ac:dyDescent="0.25">
      <c r="A117" s="35" t="s">
        <v>226</v>
      </c>
      <c r="B117" s="36" t="s">
        <v>31</v>
      </c>
      <c r="C117" s="37" t="s">
        <v>227</v>
      </c>
      <c r="D117" s="38">
        <v>50981400</v>
      </c>
      <c r="E117" s="38">
        <v>14371580</v>
      </c>
      <c r="F117" s="39">
        <f t="shared" ref="F117:F148" si="3">IF(OR(D117="-",IF(E117="-",0,E117)&gt;=IF(D117="-",0,D117)),"-",IF(D117="-",0,D117)-IF(E117="-",0,E117))</f>
        <v>36609820</v>
      </c>
    </row>
    <row r="118" spans="1:6" ht="31.2" x14ac:dyDescent="0.25">
      <c r="A118" s="35" t="s">
        <v>228</v>
      </c>
      <c r="B118" s="36" t="s">
        <v>31</v>
      </c>
      <c r="C118" s="37" t="s">
        <v>229</v>
      </c>
      <c r="D118" s="38">
        <v>50981400</v>
      </c>
      <c r="E118" s="38">
        <v>14371580</v>
      </c>
      <c r="F118" s="39">
        <f t="shared" si="3"/>
        <v>36609820</v>
      </c>
    </row>
    <row r="119" spans="1:6" ht="21" x14ac:dyDescent="0.25">
      <c r="A119" s="35" t="s">
        <v>230</v>
      </c>
      <c r="B119" s="36" t="s">
        <v>31</v>
      </c>
      <c r="C119" s="37" t="s">
        <v>231</v>
      </c>
      <c r="D119" s="38">
        <v>113605765</v>
      </c>
      <c r="E119" s="38">
        <v>7278782</v>
      </c>
      <c r="F119" s="39">
        <f t="shared" si="3"/>
        <v>106326983</v>
      </c>
    </row>
    <row r="120" spans="1:6" ht="13.2" x14ac:dyDescent="0.25">
      <c r="A120" s="35" t="s">
        <v>232</v>
      </c>
      <c r="B120" s="36" t="s">
        <v>31</v>
      </c>
      <c r="C120" s="37" t="s">
        <v>233</v>
      </c>
      <c r="D120" s="38">
        <v>1000000</v>
      </c>
      <c r="E120" s="38" t="s">
        <v>44</v>
      </c>
      <c r="F120" s="39">
        <f t="shared" si="3"/>
        <v>1000000</v>
      </c>
    </row>
    <row r="121" spans="1:6" ht="21" x14ac:dyDescent="0.25">
      <c r="A121" s="35" t="s">
        <v>234</v>
      </c>
      <c r="B121" s="36" t="s">
        <v>31</v>
      </c>
      <c r="C121" s="37" t="s">
        <v>235</v>
      </c>
      <c r="D121" s="38">
        <v>1000000</v>
      </c>
      <c r="E121" s="38" t="s">
        <v>44</v>
      </c>
      <c r="F121" s="39">
        <f t="shared" si="3"/>
        <v>1000000</v>
      </c>
    </row>
    <row r="122" spans="1:6" ht="21" x14ac:dyDescent="0.25">
      <c r="A122" s="35" t="s">
        <v>236</v>
      </c>
      <c r="B122" s="36" t="s">
        <v>31</v>
      </c>
      <c r="C122" s="37" t="s">
        <v>237</v>
      </c>
      <c r="D122" s="38">
        <v>30000000</v>
      </c>
      <c r="E122" s="38" t="s">
        <v>44</v>
      </c>
      <c r="F122" s="39">
        <f t="shared" si="3"/>
        <v>30000000</v>
      </c>
    </row>
    <row r="123" spans="1:6" ht="21" x14ac:dyDescent="0.25">
      <c r="A123" s="35" t="s">
        <v>238</v>
      </c>
      <c r="B123" s="36" t="s">
        <v>31</v>
      </c>
      <c r="C123" s="37" t="s">
        <v>239</v>
      </c>
      <c r="D123" s="38">
        <v>30000000</v>
      </c>
      <c r="E123" s="38" t="s">
        <v>44</v>
      </c>
      <c r="F123" s="39">
        <f t="shared" si="3"/>
        <v>30000000</v>
      </c>
    </row>
    <row r="124" spans="1:6" ht="13.2" x14ac:dyDescent="0.25">
      <c r="A124" s="35" t="s">
        <v>240</v>
      </c>
      <c r="B124" s="36" t="s">
        <v>31</v>
      </c>
      <c r="C124" s="37" t="s">
        <v>241</v>
      </c>
      <c r="D124" s="38">
        <v>82605765</v>
      </c>
      <c r="E124" s="38">
        <v>7278782</v>
      </c>
      <c r="F124" s="39">
        <f t="shared" si="3"/>
        <v>75326983</v>
      </c>
    </row>
    <row r="125" spans="1:6" ht="13.2" x14ac:dyDescent="0.25">
      <c r="A125" s="35" t="s">
        <v>242</v>
      </c>
      <c r="B125" s="36" t="s">
        <v>31</v>
      </c>
      <c r="C125" s="37" t="s">
        <v>243</v>
      </c>
      <c r="D125" s="38">
        <v>82605765</v>
      </c>
      <c r="E125" s="38">
        <v>7278782</v>
      </c>
      <c r="F125" s="39">
        <f t="shared" si="3"/>
        <v>75326983</v>
      </c>
    </row>
    <row r="126" spans="1:6" ht="13.2" x14ac:dyDescent="0.25">
      <c r="A126" s="35" t="s">
        <v>244</v>
      </c>
      <c r="B126" s="36" t="s">
        <v>31</v>
      </c>
      <c r="C126" s="37" t="s">
        <v>245</v>
      </c>
      <c r="D126" s="38">
        <v>177768963.63</v>
      </c>
      <c r="E126" s="38" t="s">
        <v>44</v>
      </c>
      <c r="F126" s="39">
        <f t="shared" si="3"/>
        <v>177768963.63</v>
      </c>
    </row>
    <row r="127" spans="1:6" ht="21" x14ac:dyDescent="0.25">
      <c r="A127" s="35" t="s">
        <v>246</v>
      </c>
      <c r="B127" s="36" t="s">
        <v>31</v>
      </c>
      <c r="C127" s="37" t="s">
        <v>247</v>
      </c>
      <c r="D127" s="38">
        <v>177768963.63</v>
      </c>
      <c r="E127" s="38" t="s">
        <v>44</v>
      </c>
      <c r="F127" s="39">
        <f t="shared" si="3"/>
        <v>177768963.63</v>
      </c>
    </row>
    <row r="128" spans="1:6" ht="21" x14ac:dyDescent="0.25">
      <c r="A128" s="35" t="s">
        <v>248</v>
      </c>
      <c r="B128" s="36" t="s">
        <v>31</v>
      </c>
      <c r="C128" s="37" t="s">
        <v>249</v>
      </c>
      <c r="D128" s="38">
        <v>177768963.63</v>
      </c>
      <c r="E128" s="38" t="s">
        <v>44</v>
      </c>
      <c r="F128" s="39">
        <f t="shared" si="3"/>
        <v>177768963.63</v>
      </c>
    </row>
    <row r="129" spans="1:6" ht="12.75" customHeight="1" x14ac:dyDescent="0.25">
      <c r="A129" s="41"/>
      <c r="B129" s="42"/>
      <c r="C129" s="42"/>
      <c r="D129" s="43"/>
      <c r="E129" s="43"/>
      <c r="F12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8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7" t="s">
        <v>250</v>
      </c>
      <c r="B2" s="97"/>
      <c r="C2" s="97"/>
      <c r="D2" s="97"/>
      <c r="E2" s="1"/>
      <c r="F2" s="14" t="s">
        <v>251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6" t="s">
        <v>21</v>
      </c>
      <c r="B4" s="102" t="s">
        <v>22</v>
      </c>
      <c r="C4" s="114" t="s">
        <v>252</v>
      </c>
      <c r="D4" s="105" t="s">
        <v>24</v>
      </c>
      <c r="E4" s="119" t="s">
        <v>25</v>
      </c>
      <c r="F4" s="111" t="s">
        <v>26</v>
      </c>
    </row>
    <row r="5" spans="1:6" ht="5.4" customHeight="1" x14ac:dyDescent="0.25">
      <c r="A5" s="117"/>
      <c r="B5" s="103"/>
      <c r="C5" s="115"/>
      <c r="D5" s="106"/>
      <c r="E5" s="120"/>
      <c r="F5" s="112"/>
    </row>
    <row r="6" spans="1:6" ht="9.6" customHeight="1" x14ac:dyDescent="0.25">
      <c r="A6" s="117"/>
      <c r="B6" s="103"/>
      <c r="C6" s="115"/>
      <c r="D6" s="106"/>
      <c r="E6" s="120"/>
      <c r="F6" s="112"/>
    </row>
    <row r="7" spans="1:6" ht="6" customHeight="1" x14ac:dyDescent="0.25">
      <c r="A7" s="117"/>
      <c r="B7" s="103"/>
      <c r="C7" s="115"/>
      <c r="D7" s="106"/>
      <c r="E7" s="120"/>
      <c r="F7" s="112"/>
    </row>
    <row r="8" spans="1:6" ht="6.6" customHeight="1" x14ac:dyDescent="0.25">
      <c r="A8" s="117"/>
      <c r="B8" s="103"/>
      <c r="C8" s="115"/>
      <c r="D8" s="106"/>
      <c r="E8" s="120"/>
      <c r="F8" s="112"/>
    </row>
    <row r="9" spans="1:6" ht="10.95" customHeight="1" x14ac:dyDescent="0.25">
      <c r="A9" s="117"/>
      <c r="B9" s="103"/>
      <c r="C9" s="115"/>
      <c r="D9" s="106"/>
      <c r="E9" s="120"/>
      <c r="F9" s="112"/>
    </row>
    <row r="10" spans="1:6" ht="4.2" hidden="1" customHeight="1" x14ac:dyDescent="0.25">
      <c r="A10" s="117"/>
      <c r="B10" s="103"/>
      <c r="C10" s="45"/>
      <c r="D10" s="106"/>
      <c r="E10" s="46"/>
      <c r="F10" s="47"/>
    </row>
    <row r="11" spans="1:6" ht="13.2" hidden="1" customHeight="1" x14ac:dyDescent="0.25">
      <c r="A11" s="118"/>
      <c r="B11" s="104"/>
      <c r="C11" s="48"/>
      <c r="D11" s="107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253</v>
      </c>
      <c r="B13" s="53" t="s">
        <v>254</v>
      </c>
      <c r="C13" s="54" t="s">
        <v>255</v>
      </c>
      <c r="D13" s="55">
        <v>1277453550.8299999</v>
      </c>
      <c r="E13" s="56">
        <v>73541193.969999999</v>
      </c>
      <c r="F13" s="57">
        <f>IF(OR(D13="-",IF(E13="-",0,E13)&gt;=IF(D13="-",0,D13)),"-",IF(D13="-",0,D13)-IF(E13="-",0,E13))</f>
        <v>1203912356.8599999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21" x14ac:dyDescent="0.25">
      <c r="A15" s="52" t="s">
        <v>256</v>
      </c>
      <c r="B15" s="53" t="s">
        <v>254</v>
      </c>
      <c r="C15" s="54" t="s">
        <v>257</v>
      </c>
      <c r="D15" s="55">
        <v>1277453550.8299999</v>
      </c>
      <c r="E15" s="56">
        <v>73541193.969999999</v>
      </c>
      <c r="F15" s="57">
        <f t="shared" ref="F15:F78" si="0">IF(OR(D15="-",IF(E15="-",0,E15)&gt;=IF(D15="-",0,D15)),"-",IF(D15="-",0,D15)-IF(E15="-",0,E15))</f>
        <v>1203912356.8599999</v>
      </c>
    </row>
    <row r="16" spans="1:6" ht="13.2" x14ac:dyDescent="0.25">
      <c r="A16" s="52" t="s">
        <v>258</v>
      </c>
      <c r="B16" s="53" t="s">
        <v>254</v>
      </c>
      <c r="C16" s="54" t="s">
        <v>259</v>
      </c>
      <c r="D16" s="55">
        <v>54470562.359999999</v>
      </c>
      <c r="E16" s="56">
        <v>3381310.09</v>
      </c>
      <c r="F16" s="57">
        <f t="shared" si="0"/>
        <v>51089252.269999996</v>
      </c>
    </row>
    <row r="17" spans="1:6" ht="41.4" x14ac:dyDescent="0.25">
      <c r="A17" s="52" t="s">
        <v>260</v>
      </c>
      <c r="B17" s="53" t="s">
        <v>254</v>
      </c>
      <c r="C17" s="54" t="s">
        <v>261</v>
      </c>
      <c r="D17" s="55">
        <v>912000</v>
      </c>
      <c r="E17" s="56">
        <v>87655.78</v>
      </c>
      <c r="F17" s="57">
        <f t="shared" si="0"/>
        <v>824344.22</v>
      </c>
    </row>
    <row r="18" spans="1:6" ht="13.2" x14ac:dyDescent="0.25">
      <c r="A18" s="52" t="s">
        <v>262</v>
      </c>
      <c r="B18" s="53" t="s">
        <v>254</v>
      </c>
      <c r="C18" s="54" t="s">
        <v>263</v>
      </c>
      <c r="D18" s="55">
        <v>912000</v>
      </c>
      <c r="E18" s="56">
        <v>87655.78</v>
      </c>
      <c r="F18" s="57">
        <f t="shared" si="0"/>
        <v>824344.22</v>
      </c>
    </row>
    <row r="19" spans="1:6" ht="21" x14ac:dyDescent="0.25">
      <c r="A19" s="25" t="s">
        <v>264</v>
      </c>
      <c r="B19" s="64" t="s">
        <v>254</v>
      </c>
      <c r="C19" s="27" t="s">
        <v>265</v>
      </c>
      <c r="D19" s="28">
        <v>912000</v>
      </c>
      <c r="E19" s="65">
        <v>87655.78</v>
      </c>
      <c r="F19" s="66">
        <f t="shared" si="0"/>
        <v>824344.22</v>
      </c>
    </row>
    <row r="20" spans="1:6" ht="21" x14ac:dyDescent="0.25">
      <c r="A20" s="25" t="s">
        <v>266</v>
      </c>
      <c r="B20" s="64" t="s">
        <v>254</v>
      </c>
      <c r="C20" s="27" t="s">
        <v>267</v>
      </c>
      <c r="D20" s="28">
        <v>912000</v>
      </c>
      <c r="E20" s="65">
        <v>87655.78</v>
      </c>
      <c r="F20" s="66">
        <f t="shared" si="0"/>
        <v>824344.22</v>
      </c>
    </row>
    <row r="21" spans="1:6" ht="13.2" x14ac:dyDescent="0.25">
      <c r="A21" s="25" t="s">
        <v>268</v>
      </c>
      <c r="B21" s="64" t="s">
        <v>254</v>
      </c>
      <c r="C21" s="27" t="s">
        <v>269</v>
      </c>
      <c r="D21" s="28">
        <v>912000</v>
      </c>
      <c r="E21" s="65">
        <v>87655.78</v>
      </c>
      <c r="F21" s="66">
        <f t="shared" si="0"/>
        <v>824344.22</v>
      </c>
    </row>
    <row r="22" spans="1:6" ht="31.2" x14ac:dyDescent="0.25">
      <c r="A22" s="52" t="s">
        <v>270</v>
      </c>
      <c r="B22" s="53" t="s">
        <v>254</v>
      </c>
      <c r="C22" s="54" t="s">
        <v>271</v>
      </c>
      <c r="D22" s="55">
        <v>397900</v>
      </c>
      <c r="E22" s="56">
        <v>99475</v>
      </c>
      <c r="F22" s="57">
        <f t="shared" si="0"/>
        <v>298425</v>
      </c>
    </row>
    <row r="23" spans="1:6" ht="21" x14ac:dyDescent="0.25">
      <c r="A23" s="52" t="s">
        <v>272</v>
      </c>
      <c r="B23" s="53" t="s">
        <v>254</v>
      </c>
      <c r="C23" s="54" t="s">
        <v>273</v>
      </c>
      <c r="D23" s="55">
        <v>397900</v>
      </c>
      <c r="E23" s="56">
        <v>99475</v>
      </c>
      <c r="F23" s="57">
        <f t="shared" si="0"/>
        <v>298425</v>
      </c>
    </row>
    <row r="24" spans="1:6" ht="13.2" x14ac:dyDescent="0.25">
      <c r="A24" s="25" t="s">
        <v>274</v>
      </c>
      <c r="B24" s="64" t="s">
        <v>254</v>
      </c>
      <c r="C24" s="27" t="s">
        <v>275</v>
      </c>
      <c r="D24" s="28">
        <v>397900</v>
      </c>
      <c r="E24" s="65">
        <v>99475</v>
      </c>
      <c r="F24" s="66">
        <f t="shared" si="0"/>
        <v>298425</v>
      </c>
    </row>
    <row r="25" spans="1:6" ht="13.2" x14ac:dyDescent="0.25">
      <c r="A25" s="25" t="s">
        <v>244</v>
      </c>
      <c r="B25" s="64" t="s">
        <v>254</v>
      </c>
      <c r="C25" s="27" t="s">
        <v>276</v>
      </c>
      <c r="D25" s="28">
        <v>397900</v>
      </c>
      <c r="E25" s="65">
        <v>99475</v>
      </c>
      <c r="F25" s="66">
        <f t="shared" si="0"/>
        <v>298425</v>
      </c>
    </row>
    <row r="26" spans="1:6" ht="13.2" x14ac:dyDescent="0.25">
      <c r="A26" s="52" t="s">
        <v>277</v>
      </c>
      <c r="B26" s="53" t="s">
        <v>254</v>
      </c>
      <c r="C26" s="54" t="s">
        <v>278</v>
      </c>
      <c r="D26" s="55">
        <v>9000362.3599999994</v>
      </c>
      <c r="E26" s="56" t="s">
        <v>44</v>
      </c>
      <c r="F26" s="57">
        <f t="shared" si="0"/>
        <v>9000362.3599999994</v>
      </c>
    </row>
    <row r="27" spans="1:6" ht="13.2" x14ac:dyDescent="0.25">
      <c r="A27" s="52" t="s">
        <v>279</v>
      </c>
      <c r="B27" s="53" t="s">
        <v>254</v>
      </c>
      <c r="C27" s="54" t="s">
        <v>280</v>
      </c>
      <c r="D27" s="55">
        <v>9000362.3599999994</v>
      </c>
      <c r="E27" s="56" t="s">
        <v>44</v>
      </c>
      <c r="F27" s="57">
        <f t="shared" si="0"/>
        <v>9000362.3599999994</v>
      </c>
    </row>
    <row r="28" spans="1:6" ht="13.2" x14ac:dyDescent="0.25">
      <c r="A28" s="25" t="s">
        <v>281</v>
      </c>
      <c r="B28" s="64" t="s">
        <v>254</v>
      </c>
      <c r="C28" s="27" t="s">
        <v>282</v>
      </c>
      <c r="D28" s="28">
        <v>9000362.3599999994</v>
      </c>
      <c r="E28" s="65" t="s">
        <v>44</v>
      </c>
      <c r="F28" s="66">
        <f t="shared" si="0"/>
        <v>9000362.3599999994</v>
      </c>
    </row>
    <row r="29" spans="1:6" ht="13.2" x14ac:dyDescent="0.25">
      <c r="A29" s="25" t="s">
        <v>283</v>
      </c>
      <c r="B29" s="64" t="s">
        <v>254</v>
      </c>
      <c r="C29" s="27" t="s">
        <v>284</v>
      </c>
      <c r="D29" s="28">
        <v>9000362.3599999994</v>
      </c>
      <c r="E29" s="65" t="s">
        <v>44</v>
      </c>
      <c r="F29" s="66">
        <f t="shared" si="0"/>
        <v>9000362.3599999994</v>
      </c>
    </row>
    <row r="30" spans="1:6" ht="13.2" x14ac:dyDescent="0.25">
      <c r="A30" s="52" t="s">
        <v>285</v>
      </c>
      <c r="B30" s="53" t="s">
        <v>254</v>
      </c>
      <c r="C30" s="54" t="s">
        <v>286</v>
      </c>
      <c r="D30" s="55">
        <v>44160300</v>
      </c>
      <c r="E30" s="56">
        <v>3194179.31</v>
      </c>
      <c r="F30" s="57">
        <f t="shared" si="0"/>
        <v>40966120.689999998</v>
      </c>
    </row>
    <row r="31" spans="1:6" ht="21" x14ac:dyDescent="0.25">
      <c r="A31" s="52" t="s">
        <v>287</v>
      </c>
      <c r="B31" s="53" t="s">
        <v>254</v>
      </c>
      <c r="C31" s="54" t="s">
        <v>288</v>
      </c>
      <c r="D31" s="55">
        <v>15114000</v>
      </c>
      <c r="E31" s="56">
        <v>2519000</v>
      </c>
      <c r="F31" s="57">
        <f t="shared" si="0"/>
        <v>12595000</v>
      </c>
    </row>
    <row r="32" spans="1:6" ht="21" x14ac:dyDescent="0.25">
      <c r="A32" s="25" t="s">
        <v>289</v>
      </c>
      <c r="B32" s="64" t="s">
        <v>254</v>
      </c>
      <c r="C32" s="27" t="s">
        <v>290</v>
      </c>
      <c r="D32" s="28">
        <v>15114000</v>
      </c>
      <c r="E32" s="65">
        <v>2519000</v>
      </c>
      <c r="F32" s="66">
        <f t="shared" si="0"/>
        <v>12595000</v>
      </c>
    </row>
    <row r="33" spans="1:6" ht="13.2" x14ac:dyDescent="0.25">
      <c r="A33" s="25" t="s">
        <v>291</v>
      </c>
      <c r="B33" s="64" t="s">
        <v>254</v>
      </c>
      <c r="C33" s="27" t="s">
        <v>292</v>
      </c>
      <c r="D33" s="28">
        <v>15114000</v>
      </c>
      <c r="E33" s="65">
        <v>2519000</v>
      </c>
      <c r="F33" s="66">
        <f t="shared" si="0"/>
        <v>12595000</v>
      </c>
    </row>
    <row r="34" spans="1:6" ht="31.2" x14ac:dyDescent="0.25">
      <c r="A34" s="25" t="s">
        <v>293</v>
      </c>
      <c r="B34" s="64" t="s">
        <v>254</v>
      </c>
      <c r="C34" s="27" t="s">
        <v>294</v>
      </c>
      <c r="D34" s="28">
        <v>15114000</v>
      </c>
      <c r="E34" s="65">
        <v>2519000</v>
      </c>
      <c r="F34" s="66">
        <f t="shared" si="0"/>
        <v>12595000</v>
      </c>
    </row>
    <row r="35" spans="1:6" ht="21" x14ac:dyDescent="0.25">
      <c r="A35" s="52" t="s">
        <v>295</v>
      </c>
      <c r="B35" s="53" t="s">
        <v>254</v>
      </c>
      <c r="C35" s="54" t="s">
        <v>296</v>
      </c>
      <c r="D35" s="55">
        <v>27546300</v>
      </c>
      <c r="E35" s="56">
        <v>668179.31000000006</v>
      </c>
      <c r="F35" s="57">
        <f t="shared" si="0"/>
        <v>26878120.690000001</v>
      </c>
    </row>
    <row r="36" spans="1:6" ht="21" x14ac:dyDescent="0.25">
      <c r="A36" s="25" t="s">
        <v>264</v>
      </c>
      <c r="B36" s="64" t="s">
        <v>254</v>
      </c>
      <c r="C36" s="27" t="s">
        <v>297</v>
      </c>
      <c r="D36" s="28">
        <v>27546300</v>
      </c>
      <c r="E36" s="65">
        <v>668179.31000000006</v>
      </c>
      <c r="F36" s="66">
        <f t="shared" si="0"/>
        <v>26878120.690000001</v>
      </c>
    </row>
    <row r="37" spans="1:6" ht="21" x14ac:dyDescent="0.25">
      <c r="A37" s="25" t="s">
        <v>266</v>
      </c>
      <c r="B37" s="64" t="s">
        <v>254</v>
      </c>
      <c r="C37" s="27" t="s">
        <v>298</v>
      </c>
      <c r="D37" s="28">
        <v>27546300</v>
      </c>
      <c r="E37" s="65">
        <v>668179.31000000006</v>
      </c>
      <c r="F37" s="66">
        <f t="shared" si="0"/>
        <v>26878120.690000001</v>
      </c>
    </row>
    <row r="38" spans="1:6" ht="13.2" x14ac:dyDescent="0.25">
      <c r="A38" s="25" t="s">
        <v>268</v>
      </c>
      <c r="B38" s="64" t="s">
        <v>254</v>
      </c>
      <c r="C38" s="27" t="s">
        <v>299</v>
      </c>
      <c r="D38" s="28">
        <v>21746300</v>
      </c>
      <c r="E38" s="65">
        <v>72861.03</v>
      </c>
      <c r="F38" s="66">
        <f t="shared" si="0"/>
        <v>21673438.969999999</v>
      </c>
    </row>
    <row r="39" spans="1:6" ht="13.2" x14ac:dyDescent="0.25">
      <c r="A39" s="25" t="s">
        <v>300</v>
      </c>
      <c r="B39" s="64" t="s">
        <v>254</v>
      </c>
      <c r="C39" s="27" t="s">
        <v>301</v>
      </c>
      <c r="D39" s="28">
        <v>5800000</v>
      </c>
      <c r="E39" s="65">
        <v>595318.28</v>
      </c>
      <c r="F39" s="66">
        <f t="shared" si="0"/>
        <v>5204681.72</v>
      </c>
    </row>
    <row r="40" spans="1:6" ht="13.2" x14ac:dyDescent="0.25">
      <c r="A40" s="52" t="s">
        <v>302</v>
      </c>
      <c r="B40" s="53" t="s">
        <v>254</v>
      </c>
      <c r="C40" s="54" t="s">
        <v>303</v>
      </c>
      <c r="D40" s="55">
        <v>1500000</v>
      </c>
      <c r="E40" s="56">
        <v>7000</v>
      </c>
      <c r="F40" s="57">
        <f t="shared" si="0"/>
        <v>1493000</v>
      </c>
    </row>
    <row r="41" spans="1:6" ht="13.2" x14ac:dyDescent="0.25">
      <c r="A41" s="25" t="s">
        <v>281</v>
      </c>
      <c r="B41" s="64" t="s">
        <v>254</v>
      </c>
      <c r="C41" s="27" t="s">
        <v>304</v>
      </c>
      <c r="D41" s="28">
        <v>1500000</v>
      </c>
      <c r="E41" s="65">
        <v>7000</v>
      </c>
      <c r="F41" s="66">
        <f t="shared" si="0"/>
        <v>1493000</v>
      </c>
    </row>
    <row r="42" spans="1:6" ht="13.2" x14ac:dyDescent="0.25">
      <c r="A42" s="25" t="s">
        <v>305</v>
      </c>
      <c r="B42" s="64" t="s">
        <v>254</v>
      </c>
      <c r="C42" s="27" t="s">
        <v>306</v>
      </c>
      <c r="D42" s="28">
        <v>1500000</v>
      </c>
      <c r="E42" s="65">
        <v>7000</v>
      </c>
      <c r="F42" s="66">
        <f t="shared" si="0"/>
        <v>1493000</v>
      </c>
    </row>
    <row r="43" spans="1:6" ht="21" x14ac:dyDescent="0.25">
      <c r="A43" s="25" t="s">
        <v>307</v>
      </c>
      <c r="B43" s="64" t="s">
        <v>254</v>
      </c>
      <c r="C43" s="27" t="s">
        <v>308</v>
      </c>
      <c r="D43" s="28">
        <v>1500000</v>
      </c>
      <c r="E43" s="65">
        <v>7000</v>
      </c>
      <c r="F43" s="66">
        <f t="shared" si="0"/>
        <v>1493000</v>
      </c>
    </row>
    <row r="44" spans="1:6" ht="21" x14ac:dyDescent="0.25">
      <c r="A44" s="52" t="s">
        <v>309</v>
      </c>
      <c r="B44" s="53" t="s">
        <v>254</v>
      </c>
      <c r="C44" s="54" t="s">
        <v>310</v>
      </c>
      <c r="D44" s="55">
        <v>1589925</v>
      </c>
      <c r="E44" s="56">
        <v>56625</v>
      </c>
      <c r="F44" s="57">
        <f t="shared" si="0"/>
        <v>1533300</v>
      </c>
    </row>
    <row r="45" spans="1:6" ht="31.2" x14ac:dyDescent="0.25">
      <c r="A45" s="52" t="s">
        <v>311</v>
      </c>
      <c r="B45" s="53" t="s">
        <v>254</v>
      </c>
      <c r="C45" s="54" t="s">
        <v>312</v>
      </c>
      <c r="D45" s="55">
        <v>1589925</v>
      </c>
      <c r="E45" s="56">
        <v>56625</v>
      </c>
      <c r="F45" s="57">
        <f t="shared" si="0"/>
        <v>1533300</v>
      </c>
    </row>
    <row r="46" spans="1:6" ht="31.2" x14ac:dyDescent="0.25">
      <c r="A46" s="52" t="s">
        <v>313</v>
      </c>
      <c r="B46" s="53" t="s">
        <v>254</v>
      </c>
      <c r="C46" s="54" t="s">
        <v>314</v>
      </c>
      <c r="D46" s="55">
        <v>238625</v>
      </c>
      <c r="E46" s="56" t="s">
        <v>44</v>
      </c>
      <c r="F46" s="57">
        <f t="shared" si="0"/>
        <v>238625</v>
      </c>
    </row>
    <row r="47" spans="1:6" ht="21" x14ac:dyDescent="0.25">
      <c r="A47" s="25" t="s">
        <v>264</v>
      </c>
      <c r="B47" s="64" t="s">
        <v>254</v>
      </c>
      <c r="C47" s="27" t="s">
        <v>315</v>
      </c>
      <c r="D47" s="28">
        <v>238625</v>
      </c>
      <c r="E47" s="65" t="s">
        <v>44</v>
      </c>
      <c r="F47" s="66">
        <f t="shared" si="0"/>
        <v>238625</v>
      </c>
    </row>
    <row r="48" spans="1:6" ht="21" x14ac:dyDescent="0.25">
      <c r="A48" s="25" t="s">
        <v>266</v>
      </c>
      <c r="B48" s="64" t="s">
        <v>254</v>
      </c>
      <c r="C48" s="27" t="s">
        <v>316</v>
      </c>
      <c r="D48" s="28">
        <v>238625</v>
      </c>
      <c r="E48" s="65" t="s">
        <v>44</v>
      </c>
      <c r="F48" s="66">
        <f t="shared" si="0"/>
        <v>238625</v>
      </c>
    </row>
    <row r="49" spans="1:6" ht="13.2" x14ac:dyDescent="0.25">
      <c r="A49" s="25" t="s">
        <v>268</v>
      </c>
      <c r="B49" s="64" t="s">
        <v>254</v>
      </c>
      <c r="C49" s="27" t="s">
        <v>317</v>
      </c>
      <c r="D49" s="28">
        <v>238625</v>
      </c>
      <c r="E49" s="65" t="s">
        <v>44</v>
      </c>
      <c r="F49" s="66">
        <f t="shared" si="0"/>
        <v>238625</v>
      </c>
    </row>
    <row r="50" spans="1:6" ht="13.2" x14ac:dyDescent="0.25">
      <c r="A50" s="52" t="s">
        <v>318</v>
      </c>
      <c r="B50" s="53" t="s">
        <v>254</v>
      </c>
      <c r="C50" s="54" t="s">
        <v>319</v>
      </c>
      <c r="D50" s="55">
        <v>452600</v>
      </c>
      <c r="E50" s="56" t="s">
        <v>44</v>
      </c>
      <c r="F50" s="57">
        <f t="shared" si="0"/>
        <v>452600</v>
      </c>
    </row>
    <row r="51" spans="1:6" ht="21" x14ac:dyDescent="0.25">
      <c r="A51" s="25" t="s">
        <v>264</v>
      </c>
      <c r="B51" s="64" t="s">
        <v>254</v>
      </c>
      <c r="C51" s="27" t="s">
        <v>320</v>
      </c>
      <c r="D51" s="28">
        <v>452600</v>
      </c>
      <c r="E51" s="65" t="s">
        <v>44</v>
      </c>
      <c r="F51" s="66">
        <f t="shared" si="0"/>
        <v>452600</v>
      </c>
    </row>
    <row r="52" spans="1:6" ht="21" x14ac:dyDescent="0.25">
      <c r="A52" s="25" t="s">
        <v>266</v>
      </c>
      <c r="B52" s="64" t="s">
        <v>254</v>
      </c>
      <c r="C52" s="27" t="s">
        <v>321</v>
      </c>
      <c r="D52" s="28">
        <v>452600</v>
      </c>
      <c r="E52" s="65" t="s">
        <v>44</v>
      </c>
      <c r="F52" s="66">
        <f t="shared" si="0"/>
        <v>452600</v>
      </c>
    </row>
    <row r="53" spans="1:6" ht="13.2" x14ac:dyDescent="0.25">
      <c r="A53" s="25" t="s">
        <v>268</v>
      </c>
      <c r="B53" s="64" t="s">
        <v>254</v>
      </c>
      <c r="C53" s="27" t="s">
        <v>322</v>
      </c>
      <c r="D53" s="28">
        <v>452600</v>
      </c>
      <c r="E53" s="65" t="s">
        <v>44</v>
      </c>
      <c r="F53" s="66">
        <f t="shared" si="0"/>
        <v>452600</v>
      </c>
    </row>
    <row r="54" spans="1:6" ht="31.2" x14ac:dyDescent="0.25">
      <c r="A54" s="52" t="s">
        <v>323</v>
      </c>
      <c r="B54" s="53" t="s">
        <v>254</v>
      </c>
      <c r="C54" s="54" t="s">
        <v>324</v>
      </c>
      <c r="D54" s="55">
        <v>898700</v>
      </c>
      <c r="E54" s="56">
        <v>56625</v>
      </c>
      <c r="F54" s="57">
        <f t="shared" si="0"/>
        <v>842075</v>
      </c>
    </row>
    <row r="55" spans="1:6" ht="21" x14ac:dyDescent="0.25">
      <c r="A55" s="25" t="s">
        <v>264</v>
      </c>
      <c r="B55" s="64" t="s">
        <v>254</v>
      </c>
      <c r="C55" s="27" t="s">
        <v>325</v>
      </c>
      <c r="D55" s="28">
        <v>898700</v>
      </c>
      <c r="E55" s="65">
        <v>56625</v>
      </c>
      <c r="F55" s="66">
        <f t="shared" si="0"/>
        <v>842075</v>
      </c>
    </row>
    <row r="56" spans="1:6" ht="21" x14ac:dyDescent="0.25">
      <c r="A56" s="25" t="s">
        <v>266</v>
      </c>
      <c r="B56" s="64" t="s">
        <v>254</v>
      </c>
      <c r="C56" s="27" t="s">
        <v>326</v>
      </c>
      <c r="D56" s="28">
        <v>898700</v>
      </c>
      <c r="E56" s="65">
        <v>56625</v>
      </c>
      <c r="F56" s="66">
        <f t="shared" si="0"/>
        <v>842075</v>
      </c>
    </row>
    <row r="57" spans="1:6" ht="13.2" x14ac:dyDescent="0.25">
      <c r="A57" s="25" t="s">
        <v>268</v>
      </c>
      <c r="B57" s="64" t="s">
        <v>254</v>
      </c>
      <c r="C57" s="27" t="s">
        <v>327</v>
      </c>
      <c r="D57" s="28">
        <v>898700</v>
      </c>
      <c r="E57" s="65">
        <v>56625</v>
      </c>
      <c r="F57" s="66">
        <f t="shared" si="0"/>
        <v>842075</v>
      </c>
    </row>
    <row r="58" spans="1:6" ht="13.2" x14ac:dyDescent="0.25">
      <c r="A58" s="52" t="s">
        <v>328</v>
      </c>
      <c r="B58" s="53" t="s">
        <v>254</v>
      </c>
      <c r="C58" s="54" t="s">
        <v>329</v>
      </c>
      <c r="D58" s="55">
        <v>315153637.82999998</v>
      </c>
      <c r="E58" s="56">
        <v>19893981.379999999</v>
      </c>
      <c r="F58" s="57">
        <f t="shared" si="0"/>
        <v>295259656.44999999</v>
      </c>
    </row>
    <row r="59" spans="1:6" ht="13.2" x14ac:dyDescent="0.25">
      <c r="A59" s="52" t="s">
        <v>330</v>
      </c>
      <c r="B59" s="53" t="s">
        <v>254</v>
      </c>
      <c r="C59" s="54" t="s">
        <v>331</v>
      </c>
      <c r="D59" s="55">
        <v>306377037.82999998</v>
      </c>
      <c r="E59" s="56">
        <v>19893981.379999999</v>
      </c>
      <c r="F59" s="57">
        <f t="shared" si="0"/>
        <v>286483056.44999999</v>
      </c>
    </row>
    <row r="60" spans="1:6" ht="13.2" x14ac:dyDescent="0.25">
      <c r="A60" s="52" t="s">
        <v>332</v>
      </c>
      <c r="B60" s="53" t="s">
        <v>254</v>
      </c>
      <c r="C60" s="54" t="s">
        <v>333</v>
      </c>
      <c r="D60" s="55">
        <v>124057924.06</v>
      </c>
      <c r="E60" s="56">
        <v>19893981.379999999</v>
      </c>
      <c r="F60" s="57">
        <f t="shared" si="0"/>
        <v>104163942.68000001</v>
      </c>
    </row>
    <row r="61" spans="1:6" ht="21" x14ac:dyDescent="0.25">
      <c r="A61" s="25" t="s">
        <v>264</v>
      </c>
      <c r="B61" s="64" t="s">
        <v>254</v>
      </c>
      <c r="C61" s="27" t="s">
        <v>334</v>
      </c>
      <c r="D61" s="28">
        <v>124057924.06</v>
      </c>
      <c r="E61" s="65">
        <v>19893981.379999999</v>
      </c>
      <c r="F61" s="66">
        <f t="shared" si="0"/>
        <v>104163942.68000001</v>
      </c>
    </row>
    <row r="62" spans="1:6" ht="21" x14ac:dyDescent="0.25">
      <c r="A62" s="25" t="s">
        <v>266</v>
      </c>
      <c r="B62" s="64" t="s">
        <v>254</v>
      </c>
      <c r="C62" s="27" t="s">
        <v>335</v>
      </c>
      <c r="D62" s="28">
        <v>124057924.06</v>
      </c>
      <c r="E62" s="65">
        <v>19893981.379999999</v>
      </c>
      <c r="F62" s="66">
        <f t="shared" si="0"/>
        <v>104163942.68000001</v>
      </c>
    </row>
    <row r="63" spans="1:6" ht="13.2" x14ac:dyDescent="0.25">
      <c r="A63" s="25" t="s">
        <v>268</v>
      </c>
      <c r="B63" s="64" t="s">
        <v>254</v>
      </c>
      <c r="C63" s="27" t="s">
        <v>336</v>
      </c>
      <c r="D63" s="28">
        <v>124057924.06</v>
      </c>
      <c r="E63" s="65">
        <v>19893981.379999999</v>
      </c>
      <c r="F63" s="66">
        <f t="shared" si="0"/>
        <v>104163942.68000001</v>
      </c>
    </row>
    <row r="64" spans="1:6" ht="31.2" x14ac:dyDescent="0.25">
      <c r="A64" s="52" t="s">
        <v>337</v>
      </c>
      <c r="B64" s="53" t="s">
        <v>254</v>
      </c>
      <c r="C64" s="54" t="s">
        <v>338</v>
      </c>
      <c r="D64" s="55">
        <v>500000</v>
      </c>
      <c r="E64" s="56" t="s">
        <v>44</v>
      </c>
      <c r="F64" s="57">
        <f t="shared" si="0"/>
        <v>500000</v>
      </c>
    </row>
    <row r="65" spans="1:6" ht="21" x14ac:dyDescent="0.25">
      <c r="A65" s="25" t="s">
        <v>264</v>
      </c>
      <c r="B65" s="64" t="s">
        <v>254</v>
      </c>
      <c r="C65" s="27" t="s">
        <v>339</v>
      </c>
      <c r="D65" s="28">
        <v>500000</v>
      </c>
      <c r="E65" s="65" t="s">
        <v>44</v>
      </c>
      <c r="F65" s="66">
        <f t="shared" si="0"/>
        <v>500000</v>
      </c>
    </row>
    <row r="66" spans="1:6" ht="21" x14ac:dyDescent="0.25">
      <c r="A66" s="25" t="s">
        <v>266</v>
      </c>
      <c r="B66" s="64" t="s">
        <v>254</v>
      </c>
      <c r="C66" s="27" t="s">
        <v>340</v>
      </c>
      <c r="D66" s="28">
        <v>500000</v>
      </c>
      <c r="E66" s="65" t="s">
        <v>44</v>
      </c>
      <c r="F66" s="66">
        <f t="shared" si="0"/>
        <v>500000</v>
      </c>
    </row>
    <row r="67" spans="1:6" ht="13.2" x14ac:dyDescent="0.25">
      <c r="A67" s="25" t="s">
        <v>268</v>
      </c>
      <c r="B67" s="64" t="s">
        <v>254</v>
      </c>
      <c r="C67" s="27" t="s">
        <v>341</v>
      </c>
      <c r="D67" s="28">
        <v>500000</v>
      </c>
      <c r="E67" s="65" t="s">
        <v>44</v>
      </c>
      <c r="F67" s="66">
        <f t="shared" si="0"/>
        <v>500000</v>
      </c>
    </row>
    <row r="68" spans="1:6" ht="13.2" x14ac:dyDescent="0.25">
      <c r="A68" s="52" t="s">
        <v>342</v>
      </c>
      <c r="B68" s="53" t="s">
        <v>254</v>
      </c>
      <c r="C68" s="54" t="s">
        <v>343</v>
      </c>
      <c r="D68" s="55">
        <v>89103382.609999999</v>
      </c>
      <c r="E68" s="56" t="s">
        <v>44</v>
      </c>
      <c r="F68" s="57">
        <f t="shared" si="0"/>
        <v>89103382.609999999</v>
      </c>
    </row>
    <row r="69" spans="1:6" ht="21" x14ac:dyDescent="0.25">
      <c r="A69" s="25" t="s">
        <v>264</v>
      </c>
      <c r="B69" s="64" t="s">
        <v>254</v>
      </c>
      <c r="C69" s="27" t="s">
        <v>344</v>
      </c>
      <c r="D69" s="28">
        <v>89103382.609999999</v>
      </c>
      <c r="E69" s="65" t="s">
        <v>44</v>
      </c>
      <c r="F69" s="66">
        <f t="shared" si="0"/>
        <v>89103382.609999999</v>
      </c>
    </row>
    <row r="70" spans="1:6" ht="21" x14ac:dyDescent="0.25">
      <c r="A70" s="25" t="s">
        <v>266</v>
      </c>
      <c r="B70" s="64" t="s">
        <v>254</v>
      </c>
      <c r="C70" s="27" t="s">
        <v>345</v>
      </c>
      <c r="D70" s="28">
        <v>89103382.609999999</v>
      </c>
      <c r="E70" s="65" t="s">
        <v>44</v>
      </c>
      <c r="F70" s="66">
        <f t="shared" si="0"/>
        <v>89103382.609999999</v>
      </c>
    </row>
    <row r="71" spans="1:6" ht="13.2" x14ac:dyDescent="0.25">
      <c r="A71" s="25" t="s">
        <v>268</v>
      </c>
      <c r="B71" s="64" t="s">
        <v>254</v>
      </c>
      <c r="C71" s="27" t="s">
        <v>346</v>
      </c>
      <c r="D71" s="28">
        <v>89103382.609999999</v>
      </c>
      <c r="E71" s="65" t="s">
        <v>44</v>
      </c>
      <c r="F71" s="66">
        <f t="shared" si="0"/>
        <v>89103382.609999999</v>
      </c>
    </row>
    <row r="72" spans="1:6" ht="41.4" x14ac:dyDescent="0.25">
      <c r="A72" s="52" t="s">
        <v>347</v>
      </c>
      <c r="B72" s="53" t="s">
        <v>254</v>
      </c>
      <c r="C72" s="54" t="s">
        <v>348</v>
      </c>
      <c r="D72" s="55">
        <v>23868537.98</v>
      </c>
      <c r="E72" s="56" t="s">
        <v>44</v>
      </c>
      <c r="F72" s="57">
        <f t="shared" si="0"/>
        <v>23868537.98</v>
      </c>
    </row>
    <row r="73" spans="1:6" ht="21" x14ac:dyDescent="0.25">
      <c r="A73" s="25" t="s">
        <v>264</v>
      </c>
      <c r="B73" s="64" t="s">
        <v>254</v>
      </c>
      <c r="C73" s="27" t="s">
        <v>349</v>
      </c>
      <c r="D73" s="28">
        <v>23868537.98</v>
      </c>
      <c r="E73" s="65" t="s">
        <v>44</v>
      </c>
      <c r="F73" s="66">
        <f t="shared" si="0"/>
        <v>23868537.98</v>
      </c>
    </row>
    <row r="74" spans="1:6" ht="21" x14ac:dyDescent="0.25">
      <c r="A74" s="25" t="s">
        <v>266</v>
      </c>
      <c r="B74" s="64" t="s">
        <v>254</v>
      </c>
      <c r="C74" s="27" t="s">
        <v>350</v>
      </c>
      <c r="D74" s="28">
        <v>23868537.98</v>
      </c>
      <c r="E74" s="65" t="s">
        <v>44</v>
      </c>
      <c r="F74" s="66">
        <f t="shared" si="0"/>
        <v>23868537.98</v>
      </c>
    </row>
    <row r="75" spans="1:6" ht="13.2" x14ac:dyDescent="0.25">
      <c r="A75" s="25" t="s">
        <v>268</v>
      </c>
      <c r="B75" s="64" t="s">
        <v>254</v>
      </c>
      <c r="C75" s="27" t="s">
        <v>351</v>
      </c>
      <c r="D75" s="28">
        <v>23868537.98</v>
      </c>
      <c r="E75" s="65" t="s">
        <v>44</v>
      </c>
      <c r="F75" s="66">
        <f t="shared" si="0"/>
        <v>23868537.98</v>
      </c>
    </row>
    <row r="76" spans="1:6" ht="31.2" x14ac:dyDescent="0.25">
      <c r="A76" s="52" t="s">
        <v>352</v>
      </c>
      <c r="B76" s="53" t="s">
        <v>254</v>
      </c>
      <c r="C76" s="54" t="s">
        <v>353</v>
      </c>
      <c r="D76" s="55">
        <v>10000000</v>
      </c>
      <c r="E76" s="56" t="s">
        <v>44</v>
      </c>
      <c r="F76" s="57">
        <f t="shared" si="0"/>
        <v>10000000</v>
      </c>
    </row>
    <row r="77" spans="1:6" ht="21" x14ac:dyDescent="0.25">
      <c r="A77" s="25" t="s">
        <v>264</v>
      </c>
      <c r="B77" s="64" t="s">
        <v>254</v>
      </c>
      <c r="C77" s="27" t="s">
        <v>354</v>
      </c>
      <c r="D77" s="28">
        <v>10000000</v>
      </c>
      <c r="E77" s="65" t="s">
        <v>44</v>
      </c>
      <c r="F77" s="66">
        <f t="shared" si="0"/>
        <v>10000000</v>
      </c>
    </row>
    <row r="78" spans="1:6" ht="21" x14ac:dyDescent="0.25">
      <c r="A78" s="25" t="s">
        <v>266</v>
      </c>
      <c r="B78" s="64" t="s">
        <v>254</v>
      </c>
      <c r="C78" s="27" t="s">
        <v>355</v>
      </c>
      <c r="D78" s="28">
        <v>10000000</v>
      </c>
      <c r="E78" s="65" t="s">
        <v>44</v>
      </c>
      <c r="F78" s="66">
        <f t="shared" si="0"/>
        <v>10000000</v>
      </c>
    </row>
    <row r="79" spans="1:6" ht="13.2" x14ac:dyDescent="0.25">
      <c r="A79" s="25" t="s">
        <v>268</v>
      </c>
      <c r="B79" s="64" t="s">
        <v>254</v>
      </c>
      <c r="C79" s="27" t="s">
        <v>356</v>
      </c>
      <c r="D79" s="28">
        <v>10000000</v>
      </c>
      <c r="E79" s="65" t="s">
        <v>44</v>
      </c>
      <c r="F79" s="66">
        <f t="shared" ref="F79:F142" si="1">IF(OR(D79="-",IF(E79="-",0,E79)&gt;=IF(D79="-",0,D79)),"-",IF(D79="-",0,D79)-IF(E79="-",0,E79))</f>
        <v>10000000</v>
      </c>
    </row>
    <row r="80" spans="1:6" ht="13.2" x14ac:dyDescent="0.25">
      <c r="A80" s="52" t="s">
        <v>332</v>
      </c>
      <c r="B80" s="53" t="s">
        <v>254</v>
      </c>
      <c r="C80" s="54" t="s">
        <v>357</v>
      </c>
      <c r="D80" s="55">
        <v>16899693.18</v>
      </c>
      <c r="E80" s="56" t="s">
        <v>44</v>
      </c>
      <c r="F80" s="57">
        <f t="shared" si="1"/>
        <v>16899693.18</v>
      </c>
    </row>
    <row r="81" spans="1:6" ht="21" x14ac:dyDescent="0.25">
      <c r="A81" s="25" t="s">
        <v>264</v>
      </c>
      <c r="B81" s="64" t="s">
        <v>254</v>
      </c>
      <c r="C81" s="27" t="s">
        <v>358</v>
      </c>
      <c r="D81" s="28">
        <v>16899693.18</v>
      </c>
      <c r="E81" s="65" t="s">
        <v>44</v>
      </c>
      <c r="F81" s="66">
        <f t="shared" si="1"/>
        <v>16899693.18</v>
      </c>
    </row>
    <row r="82" spans="1:6" ht="21" x14ac:dyDescent="0.25">
      <c r="A82" s="25" t="s">
        <v>266</v>
      </c>
      <c r="B82" s="64" t="s">
        <v>254</v>
      </c>
      <c r="C82" s="27" t="s">
        <v>359</v>
      </c>
      <c r="D82" s="28">
        <v>16899693.18</v>
      </c>
      <c r="E82" s="65" t="s">
        <v>44</v>
      </c>
      <c r="F82" s="66">
        <f t="shared" si="1"/>
        <v>16899693.18</v>
      </c>
    </row>
    <row r="83" spans="1:6" ht="13.2" x14ac:dyDescent="0.25">
      <c r="A83" s="25" t="s">
        <v>268</v>
      </c>
      <c r="B83" s="64" t="s">
        <v>254</v>
      </c>
      <c r="C83" s="27" t="s">
        <v>360</v>
      </c>
      <c r="D83" s="28">
        <v>16899693.18</v>
      </c>
      <c r="E83" s="65" t="s">
        <v>44</v>
      </c>
      <c r="F83" s="66">
        <f t="shared" si="1"/>
        <v>16899693.18</v>
      </c>
    </row>
    <row r="84" spans="1:6" ht="13.2" x14ac:dyDescent="0.25">
      <c r="A84" s="52" t="s">
        <v>342</v>
      </c>
      <c r="B84" s="53" t="s">
        <v>254</v>
      </c>
      <c r="C84" s="54" t="s">
        <v>361</v>
      </c>
      <c r="D84" s="55">
        <v>4000000</v>
      </c>
      <c r="E84" s="56" t="s">
        <v>44</v>
      </c>
      <c r="F84" s="57">
        <f t="shared" si="1"/>
        <v>4000000</v>
      </c>
    </row>
    <row r="85" spans="1:6" ht="21" x14ac:dyDescent="0.25">
      <c r="A85" s="25" t="s">
        <v>264</v>
      </c>
      <c r="B85" s="64" t="s">
        <v>254</v>
      </c>
      <c r="C85" s="27" t="s">
        <v>362</v>
      </c>
      <c r="D85" s="28">
        <v>4000000</v>
      </c>
      <c r="E85" s="65" t="s">
        <v>44</v>
      </c>
      <c r="F85" s="66">
        <f t="shared" si="1"/>
        <v>4000000</v>
      </c>
    </row>
    <row r="86" spans="1:6" ht="21" x14ac:dyDescent="0.25">
      <c r="A86" s="25" t="s">
        <v>266</v>
      </c>
      <c r="B86" s="64" t="s">
        <v>254</v>
      </c>
      <c r="C86" s="27" t="s">
        <v>363</v>
      </c>
      <c r="D86" s="28">
        <v>4000000</v>
      </c>
      <c r="E86" s="65" t="s">
        <v>44</v>
      </c>
      <c r="F86" s="66">
        <f t="shared" si="1"/>
        <v>4000000</v>
      </c>
    </row>
    <row r="87" spans="1:6" ht="21" x14ac:dyDescent="0.25">
      <c r="A87" s="25" t="s">
        <v>364</v>
      </c>
      <c r="B87" s="64" t="s">
        <v>254</v>
      </c>
      <c r="C87" s="27" t="s">
        <v>365</v>
      </c>
      <c r="D87" s="28">
        <v>4000000</v>
      </c>
      <c r="E87" s="65" t="s">
        <v>44</v>
      </c>
      <c r="F87" s="66">
        <f t="shared" si="1"/>
        <v>4000000</v>
      </c>
    </row>
    <row r="88" spans="1:6" ht="21" x14ac:dyDescent="0.25">
      <c r="A88" s="52" t="s">
        <v>366</v>
      </c>
      <c r="B88" s="53" t="s">
        <v>254</v>
      </c>
      <c r="C88" s="54" t="s">
        <v>367</v>
      </c>
      <c r="D88" s="55">
        <v>12000000</v>
      </c>
      <c r="E88" s="56" t="s">
        <v>44</v>
      </c>
      <c r="F88" s="57">
        <f t="shared" si="1"/>
        <v>12000000</v>
      </c>
    </row>
    <row r="89" spans="1:6" ht="21" x14ac:dyDescent="0.25">
      <c r="A89" s="25" t="s">
        <v>264</v>
      </c>
      <c r="B89" s="64" t="s">
        <v>254</v>
      </c>
      <c r="C89" s="27" t="s">
        <v>368</v>
      </c>
      <c r="D89" s="28">
        <v>12000000</v>
      </c>
      <c r="E89" s="65" t="s">
        <v>44</v>
      </c>
      <c r="F89" s="66">
        <f t="shared" si="1"/>
        <v>12000000</v>
      </c>
    </row>
    <row r="90" spans="1:6" ht="21" x14ac:dyDescent="0.25">
      <c r="A90" s="25" t="s">
        <v>266</v>
      </c>
      <c r="B90" s="64" t="s">
        <v>254</v>
      </c>
      <c r="C90" s="27" t="s">
        <v>369</v>
      </c>
      <c r="D90" s="28">
        <v>12000000</v>
      </c>
      <c r="E90" s="65" t="s">
        <v>44</v>
      </c>
      <c r="F90" s="66">
        <f t="shared" si="1"/>
        <v>12000000</v>
      </c>
    </row>
    <row r="91" spans="1:6" ht="21" x14ac:dyDescent="0.25">
      <c r="A91" s="25" t="s">
        <v>364</v>
      </c>
      <c r="B91" s="64" t="s">
        <v>254</v>
      </c>
      <c r="C91" s="27" t="s">
        <v>370</v>
      </c>
      <c r="D91" s="28">
        <v>12000000</v>
      </c>
      <c r="E91" s="65" t="s">
        <v>44</v>
      </c>
      <c r="F91" s="66">
        <f t="shared" si="1"/>
        <v>12000000</v>
      </c>
    </row>
    <row r="92" spans="1:6" ht="21" x14ac:dyDescent="0.25">
      <c r="A92" s="52" t="s">
        <v>371</v>
      </c>
      <c r="B92" s="53" t="s">
        <v>254</v>
      </c>
      <c r="C92" s="54" t="s">
        <v>372</v>
      </c>
      <c r="D92" s="55">
        <v>18300000</v>
      </c>
      <c r="E92" s="56" t="s">
        <v>44</v>
      </c>
      <c r="F92" s="57">
        <f t="shared" si="1"/>
        <v>18300000</v>
      </c>
    </row>
    <row r="93" spans="1:6" ht="21" x14ac:dyDescent="0.25">
      <c r="A93" s="25" t="s">
        <v>373</v>
      </c>
      <c r="B93" s="64" t="s">
        <v>254</v>
      </c>
      <c r="C93" s="27" t="s">
        <v>374</v>
      </c>
      <c r="D93" s="28">
        <v>18300000</v>
      </c>
      <c r="E93" s="65" t="s">
        <v>44</v>
      </c>
      <c r="F93" s="66">
        <f t="shared" si="1"/>
        <v>18300000</v>
      </c>
    </row>
    <row r="94" spans="1:6" ht="13.2" x14ac:dyDescent="0.25">
      <c r="A94" s="25" t="s">
        <v>375</v>
      </c>
      <c r="B94" s="64" t="s">
        <v>254</v>
      </c>
      <c r="C94" s="27" t="s">
        <v>376</v>
      </c>
      <c r="D94" s="28">
        <v>18300000</v>
      </c>
      <c r="E94" s="65" t="s">
        <v>44</v>
      </c>
      <c r="F94" s="66">
        <f t="shared" si="1"/>
        <v>18300000</v>
      </c>
    </row>
    <row r="95" spans="1:6" ht="21" x14ac:dyDescent="0.25">
      <c r="A95" s="25" t="s">
        <v>377</v>
      </c>
      <c r="B95" s="64" t="s">
        <v>254</v>
      </c>
      <c r="C95" s="27" t="s">
        <v>378</v>
      </c>
      <c r="D95" s="28">
        <v>18300000</v>
      </c>
      <c r="E95" s="65" t="s">
        <v>44</v>
      </c>
      <c r="F95" s="66">
        <f t="shared" si="1"/>
        <v>18300000</v>
      </c>
    </row>
    <row r="96" spans="1:6" ht="13.2" x14ac:dyDescent="0.25">
      <c r="A96" s="52" t="s">
        <v>379</v>
      </c>
      <c r="B96" s="53" t="s">
        <v>254</v>
      </c>
      <c r="C96" s="54" t="s">
        <v>380</v>
      </c>
      <c r="D96" s="55">
        <v>3747500</v>
      </c>
      <c r="E96" s="56" t="s">
        <v>44</v>
      </c>
      <c r="F96" s="57">
        <f t="shared" si="1"/>
        <v>3747500</v>
      </c>
    </row>
    <row r="97" spans="1:6" ht="21" x14ac:dyDescent="0.25">
      <c r="A97" s="25" t="s">
        <v>373</v>
      </c>
      <c r="B97" s="64" t="s">
        <v>254</v>
      </c>
      <c r="C97" s="27" t="s">
        <v>381</v>
      </c>
      <c r="D97" s="28">
        <v>3747500</v>
      </c>
      <c r="E97" s="65" t="s">
        <v>44</v>
      </c>
      <c r="F97" s="66">
        <f t="shared" si="1"/>
        <v>3747500</v>
      </c>
    </row>
    <row r="98" spans="1:6" ht="13.2" x14ac:dyDescent="0.25">
      <c r="A98" s="25" t="s">
        <v>375</v>
      </c>
      <c r="B98" s="64" t="s">
        <v>254</v>
      </c>
      <c r="C98" s="27" t="s">
        <v>382</v>
      </c>
      <c r="D98" s="28">
        <v>3747500</v>
      </c>
      <c r="E98" s="65" t="s">
        <v>44</v>
      </c>
      <c r="F98" s="66">
        <f t="shared" si="1"/>
        <v>3747500</v>
      </c>
    </row>
    <row r="99" spans="1:6" ht="21" x14ac:dyDescent="0.25">
      <c r="A99" s="25" t="s">
        <v>377</v>
      </c>
      <c r="B99" s="64" t="s">
        <v>254</v>
      </c>
      <c r="C99" s="27" t="s">
        <v>383</v>
      </c>
      <c r="D99" s="28">
        <v>3747500</v>
      </c>
      <c r="E99" s="65" t="s">
        <v>44</v>
      </c>
      <c r="F99" s="66">
        <f t="shared" si="1"/>
        <v>3747500</v>
      </c>
    </row>
    <row r="100" spans="1:6" ht="13.2" x14ac:dyDescent="0.25">
      <c r="A100" s="52" t="s">
        <v>384</v>
      </c>
      <c r="B100" s="53" t="s">
        <v>254</v>
      </c>
      <c r="C100" s="54" t="s">
        <v>385</v>
      </c>
      <c r="D100" s="55">
        <v>1500000</v>
      </c>
      <c r="E100" s="56" t="s">
        <v>44</v>
      </c>
      <c r="F100" s="57">
        <f t="shared" si="1"/>
        <v>1500000</v>
      </c>
    </row>
    <row r="101" spans="1:6" ht="21" x14ac:dyDescent="0.25">
      <c r="A101" s="25" t="s">
        <v>373</v>
      </c>
      <c r="B101" s="64" t="s">
        <v>254</v>
      </c>
      <c r="C101" s="27" t="s">
        <v>386</v>
      </c>
      <c r="D101" s="28">
        <v>1500000</v>
      </c>
      <c r="E101" s="65" t="s">
        <v>44</v>
      </c>
      <c r="F101" s="66">
        <f t="shared" si="1"/>
        <v>1500000</v>
      </c>
    </row>
    <row r="102" spans="1:6" ht="13.2" x14ac:dyDescent="0.25">
      <c r="A102" s="25" t="s">
        <v>375</v>
      </c>
      <c r="B102" s="64" t="s">
        <v>254</v>
      </c>
      <c r="C102" s="27" t="s">
        <v>387</v>
      </c>
      <c r="D102" s="28">
        <v>1500000</v>
      </c>
      <c r="E102" s="65" t="s">
        <v>44</v>
      </c>
      <c r="F102" s="66">
        <f t="shared" si="1"/>
        <v>1500000</v>
      </c>
    </row>
    <row r="103" spans="1:6" ht="21" x14ac:dyDescent="0.25">
      <c r="A103" s="25" t="s">
        <v>377</v>
      </c>
      <c r="B103" s="64" t="s">
        <v>254</v>
      </c>
      <c r="C103" s="27" t="s">
        <v>388</v>
      </c>
      <c r="D103" s="28">
        <v>1500000</v>
      </c>
      <c r="E103" s="65" t="s">
        <v>44</v>
      </c>
      <c r="F103" s="66">
        <f t="shared" si="1"/>
        <v>1500000</v>
      </c>
    </row>
    <row r="104" spans="1:6" ht="21" x14ac:dyDescent="0.25">
      <c r="A104" s="52" t="s">
        <v>389</v>
      </c>
      <c r="B104" s="53" t="s">
        <v>254</v>
      </c>
      <c r="C104" s="54" t="s">
        <v>390</v>
      </c>
      <c r="D104" s="55">
        <v>2400000</v>
      </c>
      <c r="E104" s="56" t="s">
        <v>44</v>
      </c>
      <c r="F104" s="57">
        <f t="shared" si="1"/>
        <v>2400000</v>
      </c>
    </row>
    <row r="105" spans="1:6" ht="21" x14ac:dyDescent="0.25">
      <c r="A105" s="25" t="s">
        <v>373</v>
      </c>
      <c r="B105" s="64" t="s">
        <v>254</v>
      </c>
      <c r="C105" s="27" t="s">
        <v>391</v>
      </c>
      <c r="D105" s="28">
        <v>2400000</v>
      </c>
      <c r="E105" s="65" t="s">
        <v>44</v>
      </c>
      <c r="F105" s="66">
        <f t="shared" si="1"/>
        <v>2400000</v>
      </c>
    </row>
    <row r="106" spans="1:6" ht="13.2" x14ac:dyDescent="0.25">
      <c r="A106" s="25" t="s">
        <v>375</v>
      </c>
      <c r="B106" s="64" t="s">
        <v>254</v>
      </c>
      <c r="C106" s="27" t="s">
        <v>392</v>
      </c>
      <c r="D106" s="28">
        <v>2400000</v>
      </c>
      <c r="E106" s="65" t="s">
        <v>44</v>
      </c>
      <c r="F106" s="66">
        <f t="shared" si="1"/>
        <v>2400000</v>
      </c>
    </row>
    <row r="107" spans="1:6" ht="21" x14ac:dyDescent="0.25">
      <c r="A107" s="25" t="s">
        <v>377</v>
      </c>
      <c r="B107" s="64" t="s">
        <v>254</v>
      </c>
      <c r="C107" s="27" t="s">
        <v>393</v>
      </c>
      <c r="D107" s="28">
        <v>2400000</v>
      </c>
      <c r="E107" s="65" t="s">
        <v>44</v>
      </c>
      <c r="F107" s="66">
        <f t="shared" si="1"/>
        <v>2400000</v>
      </c>
    </row>
    <row r="108" spans="1:6" ht="13.2" x14ac:dyDescent="0.25">
      <c r="A108" s="52" t="s">
        <v>394</v>
      </c>
      <c r="B108" s="53" t="s">
        <v>254</v>
      </c>
      <c r="C108" s="54" t="s">
        <v>395</v>
      </c>
      <c r="D108" s="55">
        <v>8776600</v>
      </c>
      <c r="E108" s="56" t="s">
        <v>44</v>
      </c>
      <c r="F108" s="57">
        <f t="shared" si="1"/>
        <v>8776600</v>
      </c>
    </row>
    <row r="109" spans="1:6" ht="13.2" x14ac:dyDescent="0.25">
      <c r="A109" s="52" t="s">
        <v>396</v>
      </c>
      <c r="B109" s="53" t="s">
        <v>254</v>
      </c>
      <c r="C109" s="54" t="s">
        <v>397</v>
      </c>
      <c r="D109" s="55">
        <v>1400000</v>
      </c>
      <c r="E109" s="56" t="s">
        <v>44</v>
      </c>
      <c r="F109" s="57">
        <f t="shared" si="1"/>
        <v>1400000</v>
      </c>
    </row>
    <row r="110" spans="1:6" ht="21" x14ac:dyDescent="0.25">
      <c r="A110" s="25" t="s">
        <v>264</v>
      </c>
      <c r="B110" s="64" t="s">
        <v>254</v>
      </c>
      <c r="C110" s="27" t="s">
        <v>398</v>
      </c>
      <c r="D110" s="28">
        <v>1400000</v>
      </c>
      <c r="E110" s="65" t="s">
        <v>44</v>
      </c>
      <c r="F110" s="66">
        <f t="shared" si="1"/>
        <v>1400000</v>
      </c>
    </row>
    <row r="111" spans="1:6" ht="21" x14ac:dyDescent="0.25">
      <c r="A111" s="25" t="s">
        <v>266</v>
      </c>
      <c r="B111" s="64" t="s">
        <v>254</v>
      </c>
      <c r="C111" s="27" t="s">
        <v>399</v>
      </c>
      <c r="D111" s="28">
        <v>1400000</v>
      </c>
      <c r="E111" s="65" t="s">
        <v>44</v>
      </c>
      <c r="F111" s="66">
        <f t="shared" si="1"/>
        <v>1400000</v>
      </c>
    </row>
    <row r="112" spans="1:6" ht="13.2" x14ac:dyDescent="0.25">
      <c r="A112" s="25" t="s">
        <v>268</v>
      </c>
      <c r="B112" s="64" t="s">
        <v>254</v>
      </c>
      <c r="C112" s="27" t="s">
        <v>400</v>
      </c>
      <c r="D112" s="28">
        <v>1400000</v>
      </c>
      <c r="E112" s="65" t="s">
        <v>44</v>
      </c>
      <c r="F112" s="66">
        <f t="shared" si="1"/>
        <v>1400000</v>
      </c>
    </row>
    <row r="113" spans="1:6" ht="51.6" x14ac:dyDescent="0.25">
      <c r="A113" s="52" t="s">
        <v>401</v>
      </c>
      <c r="B113" s="53" t="s">
        <v>254</v>
      </c>
      <c r="C113" s="54" t="s">
        <v>402</v>
      </c>
      <c r="D113" s="55">
        <v>7376600</v>
      </c>
      <c r="E113" s="56" t="s">
        <v>44</v>
      </c>
      <c r="F113" s="57">
        <f t="shared" si="1"/>
        <v>7376600</v>
      </c>
    </row>
    <row r="114" spans="1:6" ht="21" x14ac:dyDescent="0.25">
      <c r="A114" s="25" t="s">
        <v>373</v>
      </c>
      <c r="B114" s="64" t="s">
        <v>254</v>
      </c>
      <c r="C114" s="27" t="s">
        <v>403</v>
      </c>
      <c r="D114" s="28">
        <v>7376600</v>
      </c>
      <c r="E114" s="65" t="s">
        <v>44</v>
      </c>
      <c r="F114" s="66">
        <f t="shared" si="1"/>
        <v>7376600</v>
      </c>
    </row>
    <row r="115" spans="1:6" ht="13.2" x14ac:dyDescent="0.25">
      <c r="A115" s="25" t="s">
        <v>375</v>
      </c>
      <c r="B115" s="64" t="s">
        <v>254</v>
      </c>
      <c r="C115" s="27" t="s">
        <v>404</v>
      </c>
      <c r="D115" s="28">
        <v>7376600</v>
      </c>
      <c r="E115" s="65" t="s">
        <v>44</v>
      </c>
      <c r="F115" s="66">
        <f t="shared" si="1"/>
        <v>7376600</v>
      </c>
    </row>
    <row r="116" spans="1:6" ht="21" x14ac:dyDescent="0.25">
      <c r="A116" s="25" t="s">
        <v>377</v>
      </c>
      <c r="B116" s="64" t="s">
        <v>254</v>
      </c>
      <c r="C116" s="27" t="s">
        <v>405</v>
      </c>
      <c r="D116" s="28">
        <v>7376600</v>
      </c>
      <c r="E116" s="65" t="s">
        <v>44</v>
      </c>
      <c r="F116" s="66">
        <f t="shared" si="1"/>
        <v>7376600</v>
      </c>
    </row>
    <row r="117" spans="1:6" ht="13.2" x14ac:dyDescent="0.25">
      <c r="A117" s="52" t="s">
        <v>406</v>
      </c>
      <c r="B117" s="53" t="s">
        <v>254</v>
      </c>
      <c r="C117" s="54" t="s">
        <v>407</v>
      </c>
      <c r="D117" s="55">
        <v>561536412.24000001</v>
      </c>
      <c r="E117" s="56">
        <v>17019998.510000002</v>
      </c>
      <c r="F117" s="57">
        <f t="shared" si="1"/>
        <v>544516413.73000002</v>
      </c>
    </row>
    <row r="118" spans="1:6" ht="13.2" x14ac:dyDescent="0.25">
      <c r="A118" s="52" t="s">
        <v>408</v>
      </c>
      <c r="B118" s="53" t="s">
        <v>254</v>
      </c>
      <c r="C118" s="54" t="s">
        <v>409</v>
      </c>
      <c r="D118" s="55">
        <v>67772860.510000005</v>
      </c>
      <c r="E118" s="56">
        <v>27054.49</v>
      </c>
      <c r="F118" s="57">
        <f t="shared" si="1"/>
        <v>67745806.020000011</v>
      </c>
    </row>
    <row r="119" spans="1:6" ht="13.2" x14ac:dyDescent="0.25">
      <c r="A119" s="52" t="s">
        <v>410</v>
      </c>
      <c r="B119" s="53" t="s">
        <v>254</v>
      </c>
      <c r="C119" s="54" t="s">
        <v>411</v>
      </c>
      <c r="D119" s="55">
        <v>25249749.510000002</v>
      </c>
      <c r="E119" s="56" t="s">
        <v>44</v>
      </c>
      <c r="F119" s="57">
        <f t="shared" si="1"/>
        <v>25249749.510000002</v>
      </c>
    </row>
    <row r="120" spans="1:6" ht="21" x14ac:dyDescent="0.25">
      <c r="A120" s="25" t="s">
        <v>264</v>
      </c>
      <c r="B120" s="64" t="s">
        <v>254</v>
      </c>
      <c r="C120" s="27" t="s">
        <v>412</v>
      </c>
      <c r="D120" s="28">
        <v>19800456.960000001</v>
      </c>
      <c r="E120" s="65" t="s">
        <v>44</v>
      </c>
      <c r="F120" s="66">
        <f t="shared" si="1"/>
        <v>19800456.960000001</v>
      </c>
    </row>
    <row r="121" spans="1:6" ht="21" x14ac:dyDescent="0.25">
      <c r="A121" s="25" t="s">
        <v>266</v>
      </c>
      <c r="B121" s="64" t="s">
        <v>254</v>
      </c>
      <c r="C121" s="27" t="s">
        <v>413</v>
      </c>
      <c r="D121" s="28">
        <v>19800456.960000001</v>
      </c>
      <c r="E121" s="65" t="s">
        <v>44</v>
      </c>
      <c r="F121" s="66">
        <f t="shared" si="1"/>
        <v>19800456.960000001</v>
      </c>
    </row>
    <row r="122" spans="1:6" ht="13.2" x14ac:dyDescent="0.25">
      <c r="A122" s="25" t="s">
        <v>268</v>
      </c>
      <c r="B122" s="64" t="s">
        <v>254</v>
      </c>
      <c r="C122" s="27" t="s">
        <v>414</v>
      </c>
      <c r="D122" s="28">
        <v>19800456.960000001</v>
      </c>
      <c r="E122" s="65" t="s">
        <v>44</v>
      </c>
      <c r="F122" s="66">
        <f t="shared" si="1"/>
        <v>19800456.960000001</v>
      </c>
    </row>
    <row r="123" spans="1:6" ht="13.2" x14ac:dyDescent="0.25">
      <c r="A123" s="25" t="s">
        <v>281</v>
      </c>
      <c r="B123" s="64" t="s">
        <v>254</v>
      </c>
      <c r="C123" s="27" t="s">
        <v>415</v>
      </c>
      <c r="D123" s="28">
        <v>5449292.5499999998</v>
      </c>
      <c r="E123" s="65" t="s">
        <v>44</v>
      </c>
      <c r="F123" s="66">
        <f t="shared" si="1"/>
        <v>5449292.5499999998</v>
      </c>
    </row>
    <row r="124" spans="1:6" ht="31.2" x14ac:dyDescent="0.25">
      <c r="A124" s="25" t="s">
        <v>416</v>
      </c>
      <c r="B124" s="64" t="s">
        <v>254</v>
      </c>
      <c r="C124" s="27" t="s">
        <v>417</v>
      </c>
      <c r="D124" s="28">
        <v>5449292.5499999998</v>
      </c>
      <c r="E124" s="65" t="s">
        <v>44</v>
      </c>
      <c r="F124" s="66">
        <f t="shared" si="1"/>
        <v>5449292.5499999998</v>
      </c>
    </row>
    <row r="125" spans="1:6" ht="41.4" x14ac:dyDescent="0.25">
      <c r="A125" s="25" t="s">
        <v>418</v>
      </c>
      <c r="B125" s="64" t="s">
        <v>254</v>
      </c>
      <c r="C125" s="27" t="s">
        <v>419</v>
      </c>
      <c r="D125" s="28">
        <v>5449292.5499999998</v>
      </c>
      <c r="E125" s="65" t="s">
        <v>44</v>
      </c>
      <c r="F125" s="66">
        <f t="shared" si="1"/>
        <v>5449292.5499999998</v>
      </c>
    </row>
    <row r="126" spans="1:6" ht="13.2" x14ac:dyDescent="0.25">
      <c r="A126" s="52" t="s">
        <v>420</v>
      </c>
      <c r="B126" s="53" t="s">
        <v>254</v>
      </c>
      <c r="C126" s="54" t="s">
        <v>421</v>
      </c>
      <c r="D126" s="55">
        <v>996899</v>
      </c>
      <c r="E126" s="56">
        <v>27054.49</v>
      </c>
      <c r="F126" s="57">
        <f t="shared" si="1"/>
        <v>969844.51</v>
      </c>
    </row>
    <row r="127" spans="1:6" ht="21" x14ac:dyDescent="0.25">
      <c r="A127" s="25" t="s">
        <v>264</v>
      </c>
      <c r="B127" s="64" t="s">
        <v>254</v>
      </c>
      <c r="C127" s="27" t="s">
        <v>422</v>
      </c>
      <c r="D127" s="28">
        <v>996899</v>
      </c>
      <c r="E127" s="65">
        <v>27054.49</v>
      </c>
      <c r="F127" s="66">
        <f t="shared" si="1"/>
        <v>969844.51</v>
      </c>
    </row>
    <row r="128" spans="1:6" ht="21" x14ac:dyDescent="0.25">
      <c r="A128" s="25" t="s">
        <v>266</v>
      </c>
      <c r="B128" s="64" t="s">
        <v>254</v>
      </c>
      <c r="C128" s="27" t="s">
        <v>423</v>
      </c>
      <c r="D128" s="28">
        <v>996899</v>
      </c>
      <c r="E128" s="65">
        <v>27054.49</v>
      </c>
      <c r="F128" s="66">
        <f t="shared" si="1"/>
        <v>969844.51</v>
      </c>
    </row>
    <row r="129" spans="1:6" ht="13.2" x14ac:dyDescent="0.25">
      <c r="A129" s="25" t="s">
        <v>268</v>
      </c>
      <c r="B129" s="64" t="s">
        <v>254</v>
      </c>
      <c r="C129" s="27" t="s">
        <v>424</v>
      </c>
      <c r="D129" s="28">
        <v>996899</v>
      </c>
      <c r="E129" s="65">
        <v>27054.49</v>
      </c>
      <c r="F129" s="66">
        <f t="shared" si="1"/>
        <v>969844.51</v>
      </c>
    </row>
    <row r="130" spans="1:6" ht="41.4" x14ac:dyDescent="0.25">
      <c r="A130" s="52" t="s">
        <v>425</v>
      </c>
      <c r="B130" s="53" t="s">
        <v>254</v>
      </c>
      <c r="C130" s="54" t="s">
        <v>426</v>
      </c>
      <c r="D130" s="55">
        <v>8117848</v>
      </c>
      <c r="E130" s="56" t="s">
        <v>44</v>
      </c>
      <c r="F130" s="57">
        <f t="shared" si="1"/>
        <v>8117848</v>
      </c>
    </row>
    <row r="131" spans="1:6" ht="13.2" x14ac:dyDescent="0.25">
      <c r="A131" s="25" t="s">
        <v>281</v>
      </c>
      <c r="B131" s="64" t="s">
        <v>254</v>
      </c>
      <c r="C131" s="27" t="s">
        <v>427</v>
      </c>
      <c r="D131" s="28">
        <v>8117848</v>
      </c>
      <c r="E131" s="65" t="s">
        <v>44</v>
      </c>
      <c r="F131" s="66">
        <f t="shared" si="1"/>
        <v>8117848</v>
      </c>
    </row>
    <row r="132" spans="1:6" ht="31.2" x14ac:dyDescent="0.25">
      <c r="A132" s="25" t="s">
        <v>416</v>
      </c>
      <c r="B132" s="64" t="s">
        <v>254</v>
      </c>
      <c r="C132" s="27" t="s">
        <v>428</v>
      </c>
      <c r="D132" s="28">
        <v>8117848</v>
      </c>
      <c r="E132" s="65" t="s">
        <v>44</v>
      </c>
      <c r="F132" s="66">
        <f t="shared" si="1"/>
        <v>8117848</v>
      </c>
    </row>
    <row r="133" spans="1:6" ht="41.4" x14ac:dyDescent="0.25">
      <c r="A133" s="25" t="s">
        <v>418</v>
      </c>
      <c r="B133" s="64" t="s">
        <v>254</v>
      </c>
      <c r="C133" s="27" t="s">
        <v>429</v>
      </c>
      <c r="D133" s="28">
        <v>8117848</v>
      </c>
      <c r="E133" s="65" t="s">
        <v>44</v>
      </c>
      <c r="F133" s="66">
        <f t="shared" si="1"/>
        <v>8117848</v>
      </c>
    </row>
    <row r="134" spans="1:6" ht="31.2" x14ac:dyDescent="0.25">
      <c r="A134" s="52" t="s">
        <v>430</v>
      </c>
      <c r="B134" s="53" t="s">
        <v>254</v>
      </c>
      <c r="C134" s="54" t="s">
        <v>431</v>
      </c>
      <c r="D134" s="55">
        <v>33208364</v>
      </c>
      <c r="E134" s="56" t="s">
        <v>44</v>
      </c>
      <c r="F134" s="57">
        <f t="shared" si="1"/>
        <v>33208364</v>
      </c>
    </row>
    <row r="135" spans="1:6" ht="13.2" x14ac:dyDescent="0.25">
      <c r="A135" s="25" t="s">
        <v>281</v>
      </c>
      <c r="B135" s="64" t="s">
        <v>254</v>
      </c>
      <c r="C135" s="27" t="s">
        <v>432</v>
      </c>
      <c r="D135" s="28">
        <v>33208364</v>
      </c>
      <c r="E135" s="65" t="s">
        <v>44</v>
      </c>
      <c r="F135" s="66">
        <f t="shared" si="1"/>
        <v>33208364</v>
      </c>
    </row>
    <row r="136" spans="1:6" ht="31.2" x14ac:dyDescent="0.25">
      <c r="A136" s="25" t="s">
        <v>416</v>
      </c>
      <c r="B136" s="64" t="s">
        <v>254</v>
      </c>
      <c r="C136" s="27" t="s">
        <v>433</v>
      </c>
      <c r="D136" s="28">
        <v>33208364</v>
      </c>
      <c r="E136" s="65" t="s">
        <v>44</v>
      </c>
      <c r="F136" s="66">
        <f t="shared" si="1"/>
        <v>33208364</v>
      </c>
    </row>
    <row r="137" spans="1:6" ht="41.4" x14ac:dyDescent="0.25">
      <c r="A137" s="25" t="s">
        <v>418</v>
      </c>
      <c r="B137" s="64" t="s">
        <v>254</v>
      </c>
      <c r="C137" s="27" t="s">
        <v>434</v>
      </c>
      <c r="D137" s="28">
        <v>33208364</v>
      </c>
      <c r="E137" s="65" t="s">
        <v>44</v>
      </c>
      <c r="F137" s="66">
        <f t="shared" si="1"/>
        <v>33208364</v>
      </c>
    </row>
    <row r="138" spans="1:6" ht="21" x14ac:dyDescent="0.25">
      <c r="A138" s="52" t="s">
        <v>435</v>
      </c>
      <c r="B138" s="53" t="s">
        <v>254</v>
      </c>
      <c r="C138" s="54" t="s">
        <v>436</v>
      </c>
      <c r="D138" s="55">
        <v>200000</v>
      </c>
      <c r="E138" s="56" t="s">
        <v>44</v>
      </c>
      <c r="F138" s="57">
        <f t="shared" si="1"/>
        <v>200000</v>
      </c>
    </row>
    <row r="139" spans="1:6" ht="21" x14ac:dyDescent="0.25">
      <c r="A139" s="25" t="s">
        <v>373</v>
      </c>
      <c r="B139" s="64" t="s">
        <v>254</v>
      </c>
      <c r="C139" s="27" t="s">
        <v>437</v>
      </c>
      <c r="D139" s="28">
        <v>200000</v>
      </c>
      <c r="E139" s="65" t="s">
        <v>44</v>
      </c>
      <c r="F139" s="66">
        <f t="shared" si="1"/>
        <v>200000</v>
      </c>
    </row>
    <row r="140" spans="1:6" ht="13.2" x14ac:dyDescent="0.25">
      <c r="A140" s="25" t="s">
        <v>375</v>
      </c>
      <c r="B140" s="64" t="s">
        <v>254</v>
      </c>
      <c r="C140" s="27" t="s">
        <v>438</v>
      </c>
      <c r="D140" s="28">
        <v>200000</v>
      </c>
      <c r="E140" s="65" t="s">
        <v>44</v>
      </c>
      <c r="F140" s="66">
        <f t="shared" si="1"/>
        <v>200000</v>
      </c>
    </row>
    <row r="141" spans="1:6" ht="21" x14ac:dyDescent="0.25">
      <c r="A141" s="25" t="s">
        <v>439</v>
      </c>
      <c r="B141" s="64" t="s">
        <v>254</v>
      </c>
      <c r="C141" s="27" t="s">
        <v>440</v>
      </c>
      <c r="D141" s="28">
        <v>200000</v>
      </c>
      <c r="E141" s="65" t="s">
        <v>44</v>
      </c>
      <c r="F141" s="66">
        <f t="shared" si="1"/>
        <v>200000</v>
      </c>
    </row>
    <row r="142" spans="1:6" ht="13.2" x14ac:dyDescent="0.25">
      <c r="A142" s="52" t="s">
        <v>441</v>
      </c>
      <c r="B142" s="53" t="s">
        <v>254</v>
      </c>
      <c r="C142" s="54" t="s">
        <v>442</v>
      </c>
      <c r="D142" s="55">
        <v>155990540</v>
      </c>
      <c r="E142" s="56">
        <v>375969.97</v>
      </c>
      <c r="F142" s="57">
        <f t="shared" si="1"/>
        <v>155614570.03</v>
      </c>
    </row>
    <row r="143" spans="1:6" ht="13.2" x14ac:dyDescent="0.25">
      <c r="A143" s="52" t="s">
        <v>443</v>
      </c>
      <c r="B143" s="53" t="s">
        <v>254</v>
      </c>
      <c r="C143" s="54" t="s">
        <v>444</v>
      </c>
      <c r="D143" s="55">
        <v>327600</v>
      </c>
      <c r="E143" s="56" t="s">
        <v>44</v>
      </c>
      <c r="F143" s="57">
        <f t="shared" ref="F143:F206" si="2">IF(OR(D143="-",IF(E143="-",0,E143)&gt;=IF(D143="-",0,D143)),"-",IF(D143="-",0,D143)-IF(E143="-",0,E143))</f>
        <v>327600</v>
      </c>
    </row>
    <row r="144" spans="1:6" ht="21" x14ac:dyDescent="0.25">
      <c r="A144" s="25" t="s">
        <v>264</v>
      </c>
      <c r="B144" s="64" t="s">
        <v>254</v>
      </c>
      <c r="C144" s="27" t="s">
        <v>445</v>
      </c>
      <c r="D144" s="28">
        <v>327600</v>
      </c>
      <c r="E144" s="65" t="s">
        <v>44</v>
      </c>
      <c r="F144" s="66">
        <f t="shared" si="2"/>
        <v>327600</v>
      </c>
    </row>
    <row r="145" spans="1:6" ht="21" x14ac:dyDescent="0.25">
      <c r="A145" s="25" t="s">
        <v>266</v>
      </c>
      <c r="B145" s="64" t="s">
        <v>254</v>
      </c>
      <c r="C145" s="27" t="s">
        <v>446</v>
      </c>
      <c r="D145" s="28">
        <v>327600</v>
      </c>
      <c r="E145" s="65" t="s">
        <v>44</v>
      </c>
      <c r="F145" s="66">
        <f t="shared" si="2"/>
        <v>327600</v>
      </c>
    </row>
    <row r="146" spans="1:6" ht="13.2" x14ac:dyDescent="0.25">
      <c r="A146" s="25" t="s">
        <v>268</v>
      </c>
      <c r="B146" s="64" t="s">
        <v>254</v>
      </c>
      <c r="C146" s="27" t="s">
        <v>447</v>
      </c>
      <c r="D146" s="28">
        <v>327600</v>
      </c>
      <c r="E146" s="65" t="s">
        <v>44</v>
      </c>
      <c r="F146" s="66">
        <f t="shared" si="2"/>
        <v>327600</v>
      </c>
    </row>
    <row r="147" spans="1:6" ht="21" x14ac:dyDescent="0.25">
      <c r="A147" s="52" t="s">
        <v>448</v>
      </c>
      <c r="B147" s="53" t="s">
        <v>254</v>
      </c>
      <c r="C147" s="54" t="s">
        <v>449</v>
      </c>
      <c r="D147" s="55">
        <v>200000</v>
      </c>
      <c r="E147" s="56" t="s">
        <v>44</v>
      </c>
      <c r="F147" s="57">
        <f t="shared" si="2"/>
        <v>200000</v>
      </c>
    </row>
    <row r="148" spans="1:6" ht="21" x14ac:dyDescent="0.25">
      <c r="A148" s="25" t="s">
        <v>264</v>
      </c>
      <c r="B148" s="64" t="s">
        <v>254</v>
      </c>
      <c r="C148" s="27" t="s">
        <v>450</v>
      </c>
      <c r="D148" s="28">
        <v>200000</v>
      </c>
      <c r="E148" s="65" t="s">
        <v>44</v>
      </c>
      <c r="F148" s="66">
        <f t="shared" si="2"/>
        <v>200000</v>
      </c>
    </row>
    <row r="149" spans="1:6" ht="21" x14ac:dyDescent="0.25">
      <c r="A149" s="25" t="s">
        <v>266</v>
      </c>
      <c r="B149" s="64" t="s">
        <v>254</v>
      </c>
      <c r="C149" s="27" t="s">
        <v>451</v>
      </c>
      <c r="D149" s="28">
        <v>200000</v>
      </c>
      <c r="E149" s="65" t="s">
        <v>44</v>
      </c>
      <c r="F149" s="66">
        <f t="shared" si="2"/>
        <v>200000</v>
      </c>
    </row>
    <row r="150" spans="1:6" ht="13.2" x14ac:dyDescent="0.25">
      <c r="A150" s="25" t="s">
        <v>268</v>
      </c>
      <c r="B150" s="64" t="s">
        <v>254</v>
      </c>
      <c r="C150" s="27" t="s">
        <v>452</v>
      </c>
      <c r="D150" s="28">
        <v>200000</v>
      </c>
      <c r="E150" s="65" t="s">
        <v>44</v>
      </c>
      <c r="F150" s="66">
        <f t="shared" si="2"/>
        <v>200000</v>
      </c>
    </row>
    <row r="151" spans="1:6" ht="13.2" x14ac:dyDescent="0.25">
      <c r="A151" s="52" t="s">
        <v>453</v>
      </c>
      <c r="B151" s="53" t="s">
        <v>254</v>
      </c>
      <c r="C151" s="54" t="s">
        <v>454</v>
      </c>
      <c r="D151" s="55">
        <v>2545360</v>
      </c>
      <c r="E151" s="56" t="s">
        <v>44</v>
      </c>
      <c r="F151" s="57">
        <f t="shared" si="2"/>
        <v>2545360</v>
      </c>
    </row>
    <row r="152" spans="1:6" ht="21" x14ac:dyDescent="0.25">
      <c r="A152" s="25" t="s">
        <v>373</v>
      </c>
      <c r="B152" s="64" t="s">
        <v>254</v>
      </c>
      <c r="C152" s="27" t="s">
        <v>455</v>
      </c>
      <c r="D152" s="28">
        <v>2545360</v>
      </c>
      <c r="E152" s="65" t="s">
        <v>44</v>
      </c>
      <c r="F152" s="66">
        <f t="shared" si="2"/>
        <v>2545360</v>
      </c>
    </row>
    <row r="153" spans="1:6" ht="13.2" x14ac:dyDescent="0.25">
      <c r="A153" s="25" t="s">
        <v>375</v>
      </c>
      <c r="B153" s="64" t="s">
        <v>254</v>
      </c>
      <c r="C153" s="27" t="s">
        <v>456</v>
      </c>
      <c r="D153" s="28">
        <v>2545360</v>
      </c>
      <c r="E153" s="65" t="s">
        <v>44</v>
      </c>
      <c r="F153" s="66">
        <f t="shared" si="2"/>
        <v>2545360</v>
      </c>
    </row>
    <row r="154" spans="1:6" ht="21" x14ac:dyDescent="0.25">
      <c r="A154" s="25" t="s">
        <v>377</v>
      </c>
      <c r="B154" s="64" t="s">
        <v>254</v>
      </c>
      <c r="C154" s="27" t="s">
        <v>457</v>
      </c>
      <c r="D154" s="28">
        <v>2545360</v>
      </c>
      <c r="E154" s="65" t="s">
        <v>44</v>
      </c>
      <c r="F154" s="66">
        <f t="shared" si="2"/>
        <v>2545360</v>
      </c>
    </row>
    <row r="155" spans="1:6" ht="41.4" x14ac:dyDescent="0.25">
      <c r="A155" s="52" t="s">
        <v>458</v>
      </c>
      <c r="B155" s="53" t="s">
        <v>254</v>
      </c>
      <c r="C155" s="54" t="s">
        <v>459</v>
      </c>
      <c r="D155" s="55">
        <v>142224780</v>
      </c>
      <c r="E155" s="56" t="s">
        <v>44</v>
      </c>
      <c r="F155" s="57">
        <f t="shared" si="2"/>
        <v>142224780</v>
      </c>
    </row>
    <row r="156" spans="1:6" ht="21" x14ac:dyDescent="0.25">
      <c r="A156" s="25" t="s">
        <v>373</v>
      </c>
      <c r="B156" s="64" t="s">
        <v>254</v>
      </c>
      <c r="C156" s="27" t="s">
        <v>460</v>
      </c>
      <c r="D156" s="28">
        <v>142224780</v>
      </c>
      <c r="E156" s="65" t="s">
        <v>44</v>
      </c>
      <c r="F156" s="66">
        <f t="shared" si="2"/>
        <v>142224780</v>
      </c>
    </row>
    <row r="157" spans="1:6" ht="13.2" x14ac:dyDescent="0.25">
      <c r="A157" s="25" t="s">
        <v>375</v>
      </c>
      <c r="B157" s="64" t="s">
        <v>254</v>
      </c>
      <c r="C157" s="27" t="s">
        <v>461</v>
      </c>
      <c r="D157" s="28">
        <v>142224780</v>
      </c>
      <c r="E157" s="65" t="s">
        <v>44</v>
      </c>
      <c r="F157" s="66">
        <f t="shared" si="2"/>
        <v>142224780</v>
      </c>
    </row>
    <row r="158" spans="1:6" ht="21" x14ac:dyDescent="0.25">
      <c r="A158" s="25" t="s">
        <v>377</v>
      </c>
      <c r="B158" s="64" t="s">
        <v>254</v>
      </c>
      <c r="C158" s="27" t="s">
        <v>462</v>
      </c>
      <c r="D158" s="28">
        <v>142224780</v>
      </c>
      <c r="E158" s="65" t="s">
        <v>44</v>
      </c>
      <c r="F158" s="66">
        <f t="shared" si="2"/>
        <v>142224780</v>
      </c>
    </row>
    <row r="159" spans="1:6" ht="21" x14ac:dyDescent="0.25">
      <c r="A159" s="52" t="s">
        <v>463</v>
      </c>
      <c r="B159" s="53" t="s">
        <v>254</v>
      </c>
      <c r="C159" s="54" t="s">
        <v>464</v>
      </c>
      <c r="D159" s="55">
        <v>10092800</v>
      </c>
      <c r="E159" s="56">
        <v>375969.97</v>
      </c>
      <c r="F159" s="57">
        <f t="shared" si="2"/>
        <v>9716830.0299999993</v>
      </c>
    </row>
    <row r="160" spans="1:6" ht="41.4" x14ac:dyDescent="0.25">
      <c r="A160" s="25" t="s">
        <v>465</v>
      </c>
      <c r="B160" s="64" t="s">
        <v>254</v>
      </c>
      <c r="C160" s="27" t="s">
        <v>466</v>
      </c>
      <c r="D160" s="28">
        <v>6414400</v>
      </c>
      <c r="E160" s="65">
        <v>340530.77</v>
      </c>
      <c r="F160" s="66">
        <f t="shared" si="2"/>
        <v>6073869.2300000004</v>
      </c>
    </row>
    <row r="161" spans="1:6" ht="13.2" x14ac:dyDescent="0.25">
      <c r="A161" s="25" t="s">
        <v>467</v>
      </c>
      <c r="B161" s="64" t="s">
        <v>254</v>
      </c>
      <c r="C161" s="27" t="s">
        <v>468</v>
      </c>
      <c r="D161" s="28">
        <v>6414400</v>
      </c>
      <c r="E161" s="65">
        <v>340530.77</v>
      </c>
      <c r="F161" s="66">
        <f t="shared" si="2"/>
        <v>6073869.2300000004</v>
      </c>
    </row>
    <row r="162" spans="1:6" ht="13.2" x14ac:dyDescent="0.25">
      <c r="A162" s="25" t="s">
        <v>469</v>
      </c>
      <c r="B162" s="64" t="s">
        <v>254</v>
      </c>
      <c r="C162" s="27" t="s">
        <v>470</v>
      </c>
      <c r="D162" s="28">
        <v>4926600</v>
      </c>
      <c r="E162" s="65">
        <v>275677.53000000003</v>
      </c>
      <c r="F162" s="66">
        <f t="shared" si="2"/>
        <v>4650922.47</v>
      </c>
    </row>
    <row r="163" spans="1:6" ht="31.2" x14ac:dyDescent="0.25">
      <c r="A163" s="25" t="s">
        <v>471</v>
      </c>
      <c r="B163" s="64" t="s">
        <v>254</v>
      </c>
      <c r="C163" s="27" t="s">
        <v>472</v>
      </c>
      <c r="D163" s="28">
        <v>1487800</v>
      </c>
      <c r="E163" s="65">
        <v>64853.24</v>
      </c>
      <c r="F163" s="66">
        <f t="shared" si="2"/>
        <v>1422946.76</v>
      </c>
    </row>
    <row r="164" spans="1:6" ht="21" x14ac:dyDescent="0.25">
      <c r="A164" s="25" t="s">
        <v>264</v>
      </c>
      <c r="B164" s="64" t="s">
        <v>254</v>
      </c>
      <c r="C164" s="27" t="s">
        <v>473</v>
      </c>
      <c r="D164" s="28">
        <v>3678000</v>
      </c>
      <c r="E164" s="65">
        <v>35439.199999999997</v>
      </c>
      <c r="F164" s="66">
        <f t="shared" si="2"/>
        <v>3642560.8</v>
      </c>
    </row>
    <row r="165" spans="1:6" ht="21" x14ac:dyDescent="0.25">
      <c r="A165" s="25" t="s">
        <v>266</v>
      </c>
      <c r="B165" s="64" t="s">
        <v>254</v>
      </c>
      <c r="C165" s="27" t="s">
        <v>474</v>
      </c>
      <c r="D165" s="28">
        <v>3678000</v>
      </c>
      <c r="E165" s="65">
        <v>35439.199999999997</v>
      </c>
      <c r="F165" s="66">
        <f t="shared" si="2"/>
        <v>3642560.8</v>
      </c>
    </row>
    <row r="166" spans="1:6" ht="13.2" x14ac:dyDescent="0.25">
      <c r="A166" s="25" t="s">
        <v>268</v>
      </c>
      <c r="B166" s="64" t="s">
        <v>254</v>
      </c>
      <c r="C166" s="27" t="s">
        <v>475</v>
      </c>
      <c r="D166" s="28">
        <v>3658000</v>
      </c>
      <c r="E166" s="65">
        <v>30939.200000000001</v>
      </c>
      <c r="F166" s="66">
        <f t="shared" si="2"/>
        <v>3627060.8</v>
      </c>
    </row>
    <row r="167" spans="1:6" ht="13.2" x14ac:dyDescent="0.25">
      <c r="A167" s="25" t="s">
        <v>300</v>
      </c>
      <c r="B167" s="64" t="s">
        <v>254</v>
      </c>
      <c r="C167" s="27" t="s">
        <v>476</v>
      </c>
      <c r="D167" s="28">
        <v>20000</v>
      </c>
      <c r="E167" s="65">
        <v>4500</v>
      </c>
      <c r="F167" s="66">
        <f t="shared" si="2"/>
        <v>15500</v>
      </c>
    </row>
    <row r="168" spans="1:6" ht="13.2" x14ac:dyDescent="0.25">
      <c r="A168" s="25" t="s">
        <v>281</v>
      </c>
      <c r="B168" s="64" t="s">
        <v>254</v>
      </c>
      <c r="C168" s="27" t="s">
        <v>477</v>
      </c>
      <c r="D168" s="28">
        <v>400</v>
      </c>
      <c r="E168" s="65" t="s">
        <v>44</v>
      </c>
      <c r="F168" s="66">
        <f t="shared" si="2"/>
        <v>400</v>
      </c>
    </row>
    <row r="169" spans="1:6" ht="13.2" x14ac:dyDescent="0.25">
      <c r="A169" s="25" t="s">
        <v>478</v>
      </c>
      <c r="B169" s="64" t="s">
        <v>254</v>
      </c>
      <c r="C169" s="27" t="s">
        <v>479</v>
      </c>
      <c r="D169" s="28">
        <v>400</v>
      </c>
      <c r="E169" s="65" t="s">
        <v>44</v>
      </c>
      <c r="F169" s="66">
        <f t="shared" si="2"/>
        <v>400</v>
      </c>
    </row>
    <row r="170" spans="1:6" ht="13.2" x14ac:dyDescent="0.25">
      <c r="A170" s="25" t="s">
        <v>480</v>
      </c>
      <c r="B170" s="64" t="s">
        <v>254</v>
      </c>
      <c r="C170" s="27" t="s">
        <v>481</v>
      </c>
      <c r="D170" s="28">
        <v>400</v>
      </c>
      <c r="E170" s="65" t="s">
        <v>44</v>
      </c>
      <c r="F170" s="66">
        <f t="shared" si="2"/>
        <v>400</v>
      </c>
    </row>
    <row r="171" spans="1:6" ht="31.2" x14ac:dyDescent="0.25">
      <c r="A171" s="52" t="s">
        <v>482</v>
      </c>
      <c r="B171" s="53" t="s">
        <v>254</v>
      </c>
      <c r="C171" s="54" t="s">
        <v>483</v>
      </c>
      <c r="D171" s="55">
        <v>600000</v>
      </c>
      <c r="E171" s="56" t="s">
        <v>44</v>
      </c>
      <c r="F171" s="57">
        <f t="shared" si="2"/>
        <v>600000</v>
      </c>
    </row>
    <row r="172" spans="1:6" ht="21" x14ac:dyDescent="0.25">
      <c r="A172" s="25" t="s">
        <v>264</v>
      </c>
      <c r="B172" s="64" t="s">
        <v>254</v>
      </c>
      <c r="C172" s="27" t="s">
        <v>484</v>
      </c>
      <c r="D172" s="28">
        <v>600000</v>
      </c>
      <c r="E172" s="65" t="s">
        <v>44</v>
      </c>
      <c r="F172" s="66">
        <f t="shared" si="2"/>
        <v>600000</v>
      </c>
    </row>
    <row r="173" spans="1:6" ht="21" x14ac:dyDescent="0.25">
      <c r="A173" s="25" t="s">
        <v>266</v>
      </c>
      <c r="B173" s="64" t="s">
        <v>254</v>
      </c>
      <c r="C173" s="27" t="s">
        <v>485</v>
      </c>
      <c r="D173" s="28">
        <v>600000</v>
      </c>
      <c r="E173" s="65" t="s">
        <v>44</v>
      </c>
      <c r="F173" s="66">
        <f t="shared" si="2"/>
        <v>600000</v>
      </c>
    </row>
    <row r="174" spans="1:6" ht="13.2" x14ac:dyDescent="0.25">
      <c r="A174" s="25" t="s">
        <v>268</v>
      </c>
      <c r="B174" s="64" t="s">
        <v>254</v>
      </c>
      <c r="C174" s="27" t="s">
        <v>486</v>
      </c>
      <c r="D174" s="28">
        <v>600000</v>
      </c>
      <c r="E174" s="65" t="s">
        <v>44</v>
      </c>
      <c r="F174" s="66">
        <f t="shared" si="2"/>
        <v>600000</v>
      </c>
    </row>
    <row r="175" spans="1:6" ht="13.2" x14ac:dyDescent="0.25">
      <c r="A175" s="52" t="s">
        <v>487</v>
      </c>
      <c r="B175" s="53" t="s">
        <v>254</v>
      </c>
      <c r="C175" s="54" t="s">
        <v>488</v>
      </c>
      <c r="D175" s="55">
        <v>337773011.73000002</v>
      </c>
      <c r="E175" s="56">
        <v>16616974.050000001</v>
      </c>
      <c r="F175" s="57">
        <f t="shared" si="2"/>
        <v>321156037.68000001</v>
      </c>
    </row>
    <row r="176" spans="1:6" ht="21" x14ac:dyDescent="0.25">
      <c r="A176" s="52" t="s">
        <v>489</v>
      </c>
      <c r="B176" s="53" t="s">
        <v>254</v>
      </c>
      <c r="C176" s="54" t="s">
        <v>490</v>
      </c>
      <c r="D176" s="55">
        <v>152459.39000000001</v>
      </c>
      <c r="E176" s="56" t="s">
        <v>44</v>
      </c>
      <c r="F176" s="57">
        <f t="shared" si="2"/>
        <v>152459.39000000001</v>
      </c>
    </row>
    <row r="177" spans="1:6" ht="21" x14ac:dyDescent="0.25">
      <c r="A177" s="25" t="s">
        <v>264</v>
      </c>
      <c r="B177" s="64" t="s">
        <v>254</v>
      </c>
      <c r="C177" s="27" t="s">
        <v>491</v>
      </c>
      <c r="D177" s="28">
        <v>152459.39000000001</v>
      </c>
      <c r="E177" s="65" t="s">
        <v>44</v>
      </c>
      <c r="F177" s="66">
        <f t="shared" si="2"/>
        <v>152459.39000000001</v>
      </c>
    </row>
    <row r="178" spans="1:6" ht="21" x14ac:dyDescent="0.25">
      <c r="A178" s="25" t="s">
        <v>266</v>
      </c>
      <c r="B178" s="64" t="s">
        <v>254</v>
      </c>
      <c r="C178" s="27" t="s">
        <v>492</v>
      </c>
      <c r="D178" s="28">
        <v>152459.39000000001</v>
      </c>
      <c r="E178" s="65" t="s">
        <v>44</v>
      </c>
      <c r="F178" s="66">
        <f t="shared" si="2"/>
        <v>152459.39000000001</v>
      </c>
    </row>
    <row r="179" spans="1:6" ht="13.2" x14ac:dyDescent="0.25">
      <c r="A179" s="25" t="s">
        <v>268</v>
      </c>
      <c r="B179" s="64" t="s">
        <v>254</v>
      </c>
      <c r="C179" s="27" t="s">
        <v>493</v>
      </c>
      <c r="D179" s="28">
        <v>152459.39000000001</v>
      </c>
      <c r="E179" s="65" t="s">
        <v>44</v>
      </c>
      <c r="F179" s="66">
        <f t="shared" si="2"/>
        <v>152459.39000000001</v>
      </c>
    </row>
    <row r="180" spans="1:6" ht="21" x14ac:dyDescent="0.25">
      <c r="A180" s="52" t="s">
        <v>494</v>
      </c>
      <c r="B180" s="53" t="s">
        <v>254</v>
      </c>
      <c r="C180" s="54" t="s">
        <v>495</v>
      </c>
      <c r="D180" s="55">
        <v>38098000</v>
      </c>
      <c r="E180" s="56" t="s">
        <v>44</v>
      </c>
      <c r="F180" s="57">
        <f t="shared" si="2"/>
        <v>38098000</v>
      </c>
    </row>
    <row r="181" spans="1:6" ht="21" x14ac:dyDescent="0.25">
      <c r="A181" s="25" t="s">
        <v>264</v>
      </c>
      <c r="B181" s="64" t="s">
        <v>254</v>
      </c>
      <c r="C181" s="27" t="s">
        <v>496</v>
      </c>
      <c r="D181" s="28">
        <v>38098000</v>
      </c>
      <c r="E181" s="65" t="s">
        <v>44</v>
      </c>
      <c r="F181" s="66">
        <f t="shared" si="2"/>
        <v>38098000</v>
      </c>
    </row>
    <row r="182" spans="1:6" ht="21" x14ac:dyDescent="0.25">
      <c r="A182" s="25" t="s">
        <v>266</v>
      </c>
      <c r="B182" s="64" t="s">
        <v>254</v>
      </c>
      <c r="C182" s="27" t="s">
        <v>497</v>
      </c>
      <c r="D182" s="28">
        <v>38098000</v>
      </c>
      <c r="E182" s="65" t="s">
        <v>44</v>
      </c>
      <c r="F182" s="66">
        <f t="shared" si="2"/>
        <v>38098000</v>
      </c>
    </row>
    <row r="183" spans="1:6" ht="13.2" x14ac:dyDescent="0.25">
      <c r="A183" s="25" t="s">
        <v>268</v>
      </c>
      <c r="B183" s="64" t="s">
        <v>254</v>
      </c>
      <c r="C183" s="27" t="s">
        <v>498</v>
      </c>
      <c r="D183" s="28">
        <v>38098000</v>
      </c>
      <c r="E183" s="65" t="s">
        <v>44</v>
      </c>
      <c r="F183" s="66">
        <f t="shared" si="2"/>
        <v>38098000</v>
      </c>
    </row>
    <row r="184" spans="1:6" ht="13.2" x14ac:dyDescent="0.25">
      <c r="A184" s="52" t="s">
        <v>499</v>
      </c>
      <c r="B184" s="53" t="s">
        <v>254</v>
      </c>
      <c r="C184" s="54" t="s">
        <v>500</v>
      </c>
      <c r="D184" s="55">
        <v>40692923.420000002</v>
      </c>
      <c r="E184" s="56">
        <v>8408183.1999999993</v>
      </c>
      <c r="F184" s="57">
        <f t="shared" si="2"/>
        <v>32284740.220000003</v>
      </c>
    </row>
    <row r="185" spans="1:6" ht="21" x14ac:dyDescent="0.25">
      <c r="A185" s="25" t="s">
        <v>264</v>
      </c>
      <c r="B185" s="64" t="s">
        <v>254</v>
      </c>
      <c r="C185" s="27" t="s">
        <v>501</v>
      </c>
      <c r="D185" s="28">
        <v>40692923.420000002</v>
      </c>
      <c r="E185" s="65">
        <v>8408183.1999999993</v>
      </c>
      <c r="F185" s="66">
        <f t="shared" si="2"/>
        <v>32284740.220000003</v>
      </c>
    </row>
    <row r="186" spans="1:6" ht="21" x14ac:dyDescent="0.25">
      <c r="A186" s="25" t="s">
        <v>266</v>
      </c>
      <c r="B186" s="64" t="s">
        <v>254</v>
      </c>
      <c r="C186" s="27" t="s">
        <v>502</v>
      </c>
      <c r="D186" s="28">
        <v>40692923.420000002</v>
      </c>
      <c r="E186" s="65">
        <v>8408183.1999999993</v>
      </c>
      <c r="F186" s="66">
        <f t="shared" si="2"/>
        <v>32284740.220000003</v>
      </c>
    </row>
    <row r="187" spans="1:6" ht="13.2" x14ac:dyDescent="0.25">
      <c r="A187" s="25" t="s">
        <v>268</v>
      </c>
      <c r="B187" s="64" t="s">
        <v>254</v>
      </c>
      <c r="C187" s="27" t="s">
        <v>503</v>
      </c>
      <c r="D187" s="28">
        <v>11448600</v>
      </c>
      <c r="E187" s="65" t="s">
        <v>44</v>
      </c>
      <c r="F187" s="66">
        <f t="shared" si="2"/>
        <v>11448600</v>
      </c>
    </row>
    <row r="188" spans="1:6" ht="13.2" x14ac:dyDescent="0.25">
      <c r="A188" s="25" t="s">
        <v>300</v>
      </c>
      <c r="B188" s="64" t="s">
        <v>254</v>
      </c>
      <c r="C188" s="27" t="s">
        <v>504</v>
      </c>
      <c r="D188" s="28">
        <v>29244323.420000002</v>
      </c>
      <c r="E188" s="65">
        <v>8408183.1999999993</v>
      </c>
      <c r="F188" s="66">
        <f t="shared" si="2"/>
        <v>20836140.220000003</v>
      </c>
    </row>
    <row r="189" spans="1:6" ht="21" x14ac:dyDescent="0.25">
      <c r="A189" s="52" t="s">
        <v>505</v>
      </c>
      <c r="B189" s="53" t="s">
        <v>254</v>
      </c>
      <c r="C189" s="54" t="s">
        <v>506</v>
      </c>
      <c r="D189" s="55">
        <v>2631578.9500000002</v>
      </c>
      <c r="E189" s="56" t="s">
        <v>44</v>
      </c>
      <c r="F189" s="57">
        <f t="shared" si="2"/>
        <v>2631578.9500000002</v>
      </c>
    </row>
    <row r="190" spans="1:6" ht="21" x14ac:dyDescent="0.25">
      <c r="A190" s="25" t="s">
        <v>264</v>
      </c>
      <c r="B190" s="64" t="s">
        <v>254</v>
      </c>
      <c r="C190" s="27" t="s">
        <v>507</v>
      </c>
      <c r="D190" s="28">
        <v>2631578.9500000002</v>
      </c>
      <c r="E190" s="65" t="s">
        <v>44</v>
      </c>
      <c r="F190" s="66">
        <f t="shared" si="2"/>
        <v>2631578.9500000002</v>
      </c>
    </row>
    <row r="191" spans="1:6" ht="21" x14ac:dyDescent="0.25">
      <c r="A191" s="25" t="s">
        <v>266</v>
      </c>
      <c r="B191" s="64" t="s">
        <v>254</v>
      </c>
      <c r="C191" s="27" t="s">
        <v>508</v>
      </c>
      <c r="D191" s="28">
        <v>2631578.9500000002</v>
      </c>
      <c r="E191" s="65" t="s">
        <v>44</v>
      </c>
      <c r="F191" s="66">
        <f t="shared" si="2"/>
        <v>2631578.9500000002</v>
      </c>
    </row>
    <row r="192" spans="1:6" ht="13.2" x14ac:dyDescent="0.25">
      <c r="A192" s="25" t="s">
        <v>268</v>
      </c>
      <c r="B192" s="64" t="s">
        <v>254</v>
      </c>
      <c r="C192" s="27" t="s">
        <v>509</v>
      </c>
      <c r="D192" s="28">
        <v>2631578.9500000002</v>
      </c>
      <c r="E192" s="65" t="s">
        <v>44</v>
      </c>
      <c r="F192" s="66">
        <f t="shared" si="2"/>
        <v>2631578.9500000002</v>
      </c>
    </row>
    <row r="193" spans="1:6" ht="13.2" x14ac:dyDescent="0.25">
      <c r="A193" s="52" t="s">
        <v>510</v>
      </c>
      <c r="B193" s="53" t="s">
        <v>254</v>
      </c>
      <c r="C193" s="54" t="s">
        <v>511</v>
      </c>
      <c r="D193" s="55">
        <v>33188749</v>
      </c>
      <c r="E193" s="56" t="s">
        <v>44</v>
      </c>
      <c r="F193" s="57">
        <f t="shared" si="2"/>
        <v>33188749</v>
      </c>
    </row>
    <row r="194" spans="1:6" ht="21" x14ac:dyDescent="0.25">
      <c r="A194" s="25" t="s">
        <v>264</v>
      </c>
      <c r="B194" s="64" t="s">
        <v>254</v>
      </c>
      <c r="C194" s="27" t="s">
        <v>512</v>
      </c>
      <c r="D194" s="28">
        <v>33188749</v>
      </c>
      <c r="E194" s="65" t="s">
        <v>44</v>
      </c>
      <c r="F194" s="66">
        <f t="shared" si="2"/>
        <v>33188749</v>
      </c>
    </row>
    <row r="195" spans="1:6" ht="21" x14ac:dyDescent="0.25">
      <c r="A195" s="25" t="s">
        <v>266</v>
      </c>
      <c r="B195" s="64" t="s">
        <v>254</v>
      </c>
      <c r="C195" s="27" t="s">
        <v>513</v>
      </c>
      <c r="D195" s="28">
        <v>33188749</v>
      </c>
      <c r="E195" s="65" t="s">
        <v>44</v>
      </c>
      <c r="F195" s="66">
        <f t="shared" si="2"/>
        <v>33188749</v>
      </c>
    </row>
    <row r="196" spans="1:6" ht="13.2" x14ac:dyDescent="0.25">
      <c r="A196" s="25" t="s">
        <v>268</v>
      </c>
      <c r="B196" s="64" t="s">
        <v>254</v>
      </c>
      <c r="C196" s="27" t="s">
        <v>514</v>
      </c>
      <c r="D196" s="28">
        <v>33188749</v>
      </c>
      <c r="E196" s="65" t="s">
        <v>44</v>
      </c>
      <c r="F196" s="66">
        <f t="shared" si="2"/>
        <v>33188749</v>
      </c>
    </row>
    <row r="197" spans="1:6" ht="51.6" x14ac:dyDescent="0.25">
      <c r="A197" s="52" t="s">
        <v>515</v>
      </c>
      <c r="B197" s="53" t="s">
        <v>254</v>
      </c>
      <c r="C197" s="54" t="s">
        <v>516</v>
      </c>
      <c r="D197" s="55">
        <v>3564100</v>
      </c>
      <c r="E197" s="56" t="s">
        <v>44</v>
      </c>
      <c r="F197" s="57">
        <f t="shared" si="2"/>
        <v>3564100</v>
      </c>
    </row>
    <row r="198" spans="1:6" ht="21" x14ac:dyDescent="0.25">
      <c r="A198" s="25" t="s">
        <v>264</v>
      </c>
      <c r="B198" s="64" t="s">
        <v>254</v>
      </c>
      <c r="C198" s="27" t="s">
        <v>517</v>
      </c>
      <c r="D198" s="28">
        <v>3564100</v>
      </c>
      <c r="E198" s="65" t="s">
        <v>44</v>
      </c>
      <c r="F198" s="66">
        <f t="shared" si="2"/>
        <v>3564100</v>
      </c>
    </row>
    <row r="199" spans="1:6" ht="21" x14ac:dyDescent="0.25">
      <c r="A199" s="25" t="s">
        <v>266</v>
      </c>
      <c r="B199" s="64" t="s">
        <v>254</v>
      </c>
      <c r="C199" s="27" t="s">
        <v>518</v>
      </c>
      <c r="D199" s="28">
        <v>3564100</v>
      </c>
      <c r="E199" s="65" t="s">
        <v>44</v>
      </c>
      <c r="F199" s="66">
        <f t="shared" si="2"/>
        <v>3564100</v>
      </c>
    </row>
    <row r="200" spans="1:6" ht="13.2" x14ac:dyDescent="0.25">
      <c r="A200" s="25" t="s">
        <v>268</v>
      </c>
      <c r="B200" s="64" t="s">
        <v>254</v>
      </c>
      <c r="C200" s="27" t="s">
        <v>519</v>
      </c>
      <c r="D200" s="28">
        <v>3564100</v>
      </c>
      <c r="E200" s="65" t="s">
        <v>44</v>
      </c>
      <c r="F200" s="66">
        <f t="shared" si="2"/>
        <v>3564100</v>
      </c>
    </row>
    <row r="201" spans="1:6" ht="21" x14ac:dyDescent="0.25">
      <c r="A201" s="52" t="s">
        <v>505</v>
      </c>
      <c r="B201" s="53" t="s">
        <v>254</v>
      </c>
      <c r="C201" s="54" t="s">
        <v>520</v>
      </c>
      <c r="D201" s="55">
        <v>2473684.2200000002</v>
      </c>
      <c r="E201" s="56" t="s">
        <v>44</v>
      </c>
      <c r="F201" s="57">
        <f t="shared" si="2"/>
        <v>2473684.2200000002</v>
      </c>
    </row>
    <row r="202" spans="1:6" ht="21" x14ac:dyDescent="0.25">
      <c r="A202" s="25" t="s">
        <v>264</v>
      </c>
      <c r="B202" s="64" t="s">
        <v>254</v>
      </c>
      <c r="C202" s="27" t="s">
        <v>521</v>
      </c>
      <c r="D202" s="28">
        <v>2473684.2200000002</v>
      </c>
      <c r="E202" s="65" t="s">
        <v>44</v>
      </c>
      <c r="F202" s="66">
        <f t="shared" si="2"/>
        <v>2473684.2200000002</v>
      </c>
    </row>
    <row r="203" spans="1:6" ht="21" x14ac:dyDescent="0.25">
      <c r="A203" s="25" t="s">
        <v>266</v>
      </c>
      <c r="B203" s="64" t="s">
        <v>254</v>
      </c>
      <c r="C203" s="27" t="s">
        <v>522</v>
      </c>
      <c r="D203" s="28">
        <v>2473684.2200000002</v>
      </c>
      <c r="E203" s="65" t="s">
        <v>44</v>
      </c>
      <c r="F203" s="66">
        <f t="shared" si="2"/>
        <v>2473684.2200000002</v>
      </c>
    </row>
    <row r="204" spans="1:6" ht="13.2" x14ac:dyDescent="0.25">
      <c r="A204" s="25" t="s">
        <v>268</v>
      </c>
      <c r="B204" s="64" t="s">
        <v>254</v>
      </c>
      <c r="C204" s="27" t="s">
        <v>523</v>
      </c>
      <c r="D204" s="28">
        <v>2473684.2200000002</v>
      </c>
      <c r="E204" s="65" t="s">
        <v>44</v>
      </c>
      <c r="F204" s="66">
        <f t="shared" si="2"/>
        <v>2473684.2200000002</v>
      </c>
    </row>
    <row r="205" spans="1:6" ht="13.2" x14ac:dyDescent="0.25">
      <c r="A205" s="52" t="s">
        <v>524</v>
      </c>
      <c r="B205" s="53" t="s">
        <v>254</v>
      </c>
      <c r="C205" s="54" t="s">
        <v>525</v>
      </c>
      <c r="D205" s="55">
        <v>2015000</v>
      </c>
      <c r="E205" s="56">
        <v>120000</v>
      </c>
      <c r="F205" s="57">
        <f t="shared" si="2"/>
        <v>1895000</v>
      </c>
    </row>
    <row r="206" spans="1:6" ht="21" x14ac:dyDescent="0.25">
      <c r="A206" s="25" t="s">
        <v>264</v>
      </c>
      <c r="B206" s="64" t="s">
        <v>254</v>
      </c>
      <c r="C206" s="27" t="s">
        <v>526</v>
      </c>
      <c r="D206" s="28">
        <v>2015000</v>
      </c>
      <c r="E206" s="65">
        <v>120000</v>
      </c>
      <c r="F206" s="66">
        <f t="shared" si="2"/>
        <v>1895000</v>
      </c>
    </row>
    <row r="207" spans="1:6" ht="21" x14ac:dyDescent="0.25">
      <c r="A207" s="25" t="s">
        <v>266</v>
      </c>
      <c r="B207" s="64" t="s">
        <v>254</v>
      </c>
      <c r="C207" s="27" t="s">
        <v>527</v>
      </c>
      <c r="D207" s="28">
        <v>2015000</v>
      </c>
      <c r="E207" s="65">
        <v>120000</v>
      </c>
      <c r="F207" s="66">
        <f t="shared" ref="F207:F270" si="3">IF(OR(D207="-",IF(E207="-",0,E207)&gt;=IF(D207="-",0,D207)),"-",IF(D207="-",0,D207)-IF(E207="-",0,E207))</f>
        <v>1895000</v>
      </c>
    </row>
    <row r="208" spans="1:6" ht="13.2" x14ac:dyDescent="0.25">
      <c r="A208" s="25" t="s">
        <v>268</v>
      </c>
      <c r="B208" s="64" t="s">
        <v>254</v>
      </c>
      <c r="C208" s="27" t="s">
        <v>528</v>
      </c>
      <c r="D208" s="28">
        <v>2015000</v>
      </c>
      <c r="E208" s="65">
        <v>120000</v>
      </c>
      <c r="F208" s="66">
        <f t="shared" si="3"/>
        <v>1895000</v>
      </c>
    </row>
    <row r="209" spans="1:6" ht="13.2" x14ac:dyDescent="0.25">
      <c r="A209" s="52" t="s">
        <v>510</v>
      </c>
      <c r="B209" s="53" t="s">
        <v>254</v>
      </c>
      <c r="C209" s="54" t="s">
        <v>529</v>
      </c>
      <c r="D209" s="55">
        <v>6887870</v>
      </c>
      <c r="E209" s="56">
        <v>1025000</v>
      </c>
      <c r="F209" s="57">
        <f t="shared" si="3"/>
        <v>5862870</v>
      </c>
    </row>
    <row r="210" spans="1:6" ht="21" x14ac:dyDescent="0.25">
      <c r="A210" s="25" t="s">
        <v>264</v>
      </c>
      <c r="B210" s="64" t="s">
        <v>254</v>
      </c>
      <c r="C210" s="27" t="s">
        <v>530</v>
      </c>
      <c r="D210" s="28">
        <v>6887870</v>
      </c>
      <c r="E210" s="65">
        <v>1025000</v>
      </c>
      <c r="F210" s="66">
        <f t="shared" si="3"/>
        <v>5862870</v>
      </c>
    </row>
    <row r="211" spans="1:6" ht="21" x14ac:dyDescent="0.25">
      <c r="A211" s="25" t="s">
        <v>266</v>
      </c>
      <c r="B211" s="64" t="s">
        <v>254</v>
      </c>
      <c r="C211" s="27" t="s">
        <v>531</v>
      </c>
      <c r="D211" s="28">
        <v>6887870</v>
      </c>
      <c r="E211" s="65">
        <v>1025000</v>
      </c>
      <c r="F211" s="66">
        <f t="shared" si="3"/>
        <v>5862870</v>
      </c>
    </row>
    <row r="212" spans="1:6" ht="13.2" x14ac:dyDescent="0.25">
      <c r="A212" s="25" t="s">
        <v>268</v>
      </c>
      <c r="B212" s="64" t="s">
        <v>254</v>
      </c>
      <c r="C212" s="27" t="s">
        <v>532</v>
      </c>
      <c r="D212" s="28">
        <v>6887870</v>
      </c>
      <c r="E212" s="65">
        <v>1025000</v>
      </c>
      <c r="F212" s="66">
        <f t="shared" si="3"/>
        <v>5862870</v>
      </c>
    </row>
    <row r="213" spans="1:6" ht="13.2" x14ac:dyDescent="0.25">
      <c r="A213" s="52" t="s">
        <v>533</v>
      </c>
      <c r="B213" s="53" t="s">
        <v>254</v>
      </c>
      <c r="C213" s="54" t="s">
        <v>534</v>
      </c>
      <c r="D213" s="55">
        <v>22233400</v>
      </c>
      <c r="E213" s="56" t="s">
        <v>44</v>
      </c>
      <c r="F213" s="57">
        <f t="shared" si="3"/>
        <v>22233400</v>
      </c>
    </row>
    <row r="214" spans="1:6" ht="21" x14ac:dyDescent="0.25">
      <c r="A214" s="25" t="s">
        <v>264</v>
      </c>
      <c r="B214" s="64" t="s">
        <v>254</v>
      </c>
      <c r="C214" s="27" t="s">
        <v>535</v>
      </c>
      <c r="D214" s="28">
        <v>22233400</v>
      </c>
      <c r="E214" s="65" t="s">
        <v>44</v>
      </c>
      <c r="F214" s="66">
        <f t="shared" si="3"/>
        <v>22233400</v>
      </c>
    </row>
    <row r="215" spans="1:6" ht="21" x14ac:dyDescent="0.25">
      <c r="A215" s="25" t="s">
        <v>266</v>
      </c>
      <c r="B215" s="64" t="s">
        <v>254</v>
      </c>
      <c r="C215" s="27" t="s">
        <v>536</v>
      </c>
      <c r="D215" s="28">
        <v>22233400</v>
      </c>
      <c r="E215" s="65" t="s">
        <v>44</v>
      </c>
      <c r="F215" s="66">
        <f t="shared" si="3"/>
        <v>22233400</v>
      </c>
    </row>
    <row r="216" spans="1:6" ht="13.2" x14ac:dyDescent="0.25">
      <c r="A216" s="25" t="s">
        <v>268</v>
      </c>
      <c r="B216" s="64" t="s">
        <v>254</v>
      </c>
      <c r="C216" s="27" t="s">
        <v>537</v>
      </c>
      <c r="D216" s="28">
        <v>22233400</v>
      </c>
      <c r="E216" s="65" t="s">
        <v>44</v>
      </c>
      <c r="F216" s="66">
        <f t="shared" si="3"/>
        <v>22233400</v>
      </c>
    </row>
    <row r="217" spans="1:6" ht="13.2" x14ac:dyDescent="0.25">
      <c r="A217" s="52" t="s">
        <v>510</v>
      </c>
      <c r="B217" s="53" t="s">
        <v>254</v>
      </c>
      <c r="C217" s="54" t="s">
        <v>538</v>
      </c>
      <c r="D217" s="55">
        <v>169959069.81999999</v>
      </c>
      <c r="E217" s="56">
        <v>7063790.8499999996</v>
      </c>
      <c r="F217" s="57">
        <f t="shared" si="3"/>
        <v>162895278.97</v>
      </c>
    </row>
    <row r="218" spans="1:6" ht="21" x14ac:dyDescent="0.25">
      <c r="A218" s="25" t="s">
        <v>264</v>
      </c>
      <c r="B218" s="64" t="s">
        <v>254</v>
      </c>
      <c r="C218" s="27" t="s">
        <v>539</v>
      </c>
      <c r="D218" s="28">
        <v>169959069.81999999</v>
      </c>
      <c r="E218" s="65">
        <v>7063790.8499999996</v>
      </c>
      <c r="F218" s="66">
        <f t="shared" si="3"/>
        <v>162895278.97</v>
      </c>
    </row>
    <row r="219" spans="1:6" ht="21" x14ac:dyDescent="0.25">
      <c r="A219" s="25" t="s">
        <v>266</v>
      </c>
      <c r="B219" s="64" t="s">
        <v>254</v>
      </c>
      <c r="C219" s="27" t="s">
        <v>540</v>
      </c>
      <c r="D219" s="28">
        <v>169959069.81999999</v>
      </c>
      <c r="E219" s="65">
        <v>7063790.8499999996</v>
      </c>
      <c r="F219" s="66">
        <f t="shared" si="3"/>
        <v>162895278.97</v>
      </c>
    </row>
    <row r="220" spans="1:6" ht="13.2" x14ac:dyDescent="0.25">
      <c r="A220" s="25" t="s">
        <v>268</v>
      </c>
      <c r="B220" s="64" t="s">
        <v>254</v>
      </c>
      <c r="C220" s="27" t="s">
        <v>541</v>
      </c>
      <c r="D220" s="28">
        <v>169959069.81999999</v>
      </c>
      <c r="E220" s="65">
        <v>7063790.8499999996</v>
      </c>
      <c r="F220" s="66">
        <f t="shared" si="3"/>
        <v>162895278.97</v>
      </c>
    </row>
    <row r="221" spans="1:6" ht="21" x14ac:dyDescent="0.25">
      <c r="A221" s="52" t="s">
        <v>505</v>
      </c>
      <c r="B221" s="53" t="s">
        <v>254</v>
      </c>
      <c r="C221" s="54" t="s">
        <v>542</v>
      </c>
      <c r="D221" s="55">
        <v>926315.79</v>
      </c>
      <c r="E221" s="56" t="s">
        <v>44</v>
      </c>
      <c r="F221" s="57">
        <f t="shared" si="3"/>
        <v>926315.79</v>
      </c>
    </row>
    <row r="222" spans="1:6" ht="21" x14ac:dyDescent="0.25">
      <c r="A222" s="25" t="s">
        <v>264</v>
      </c>
      <c r="B222" s="64" t="s">
        <v>254</v>
      </c>
      <c r="C222" s="27" t="s">
        <v>543</v>
      </c>
      <c r="D222" s="28">
        <v>926315.79</v>
      </c>
      <c r="E222" s="65" t="s">
        <v>44</v>
      </c>
      <c r="F222" s="66">
        <f t="shared" si="3"/>
        <v>926315.79</v>
      </c>
    </row>
    <row r="223" spans="1:6" ht="21" x14ac:dyDescent="0.25">
      <c r="A223" s="25" t="s">
        <v>266</v>
      </c>
      <c r="B223" s="64" t="s">
        <v>254</v>
      </c>
      <c r="C223" s="27" t="s">
        <v>544</v>
      </c>
      <c r="D223" s="28">
        <v>926315.79</v>
      </c>
      <c r="E223" s="65" t="s">
        <v>44</v>
      </c>
      <c r="F223" s="66">
        <f t="shared" si="3"/>
        <v>926315.79</v>
      </c>
    </row>
    <row r="224" spans="1:6" ht="13.2" x14ac:dyDescent="0.25">
      <c r="A224" s="25" t="s">
        <v>268</v>
      </c>
      <c r="B224" s="64" t="s">
        <v>254</v>
      </c>
      <c r="C224" s="27" t="s">
        <v>545</v>
      </c>
      <c r="D224" s="28">
        <v>926315.79</v>
      </c>
      <c r="E224" s="65" t="s">
        <v>44</v>
      </c>
      <c r="F224" s="66">
        <f t="shared" si="3"/>
        <v>926315.79</v>
      </c>
    </row>
    <row r="225" spans="1:6" ht="13.2" x14ac:dyDescent="0.25">
      <c r="A225" s="52" t="s">
        <v>546</v>
      </c>
      <c r="B225" s="53" t="s">
        <v>254</v>
      </c>
      <c r="C225" s="54" t="s">
        <v>547</v>
      </c>
      <c r="D225" s="55">
        <v>3729000</v>
      </c>
      <c r="E225" s="56" t="s">
        <v>44</v>
      </c>
      <c r="F225" s="57">
        <f t="shared" si="3"/>
        <v>3729000</v>
      </c>
    </row>
    <row r="226" spans="1:6" ht="21" x14ac:dyDescent="0.25">
      <c r="A226" s="25" t="s">
        <v>373</v>
      </c>
      <c r="B226" s="64" t="s">
        <v>254</v>
      </c>
      <c r="C226" s="27" t="s">
        <v>548</v>
      </c>
      <c r="D226" s="28">
        <v>3729000</v>
      </c>
      <c r="E226" s="65" t="s">
        <v>44</v>
      </c>
      <c r="F226" s="66">
        <f t="shared" si="3"/>
        <v>3729000</v>
      </c>
    </row>
    <row r="227" spans="1:6" ht="13.2" x14ac:dyDescent="0.25">
      <c r="A227" s="25" t="s">
        <v>375</v>
      </c>
      <c r="B227" s="64" t="s">
        <v>254</v>
      </c>
      <c r="C227" s="27" t="s">
        <v>549</v>
      </c>
      <c r="D227" s="28">
        <v>3729000</v>
      </c>
      <c r="E227" s="65" t="s">
        <v>44</v>
      </c>
      <c r="F227" s="66">
        <f t="shared" si="3"/>
        <v>3729000</v>
      </c>
    </row>
    <row r="228" spans="1:6" ht="21" x14ac:dyDescent="0.25">
      <c r="A228" s="25" t="s">
        <v>377</v>
      </c>
      <c r="B228" s="64" t="s">
        <v>254</v>
      </c>
      <c r="C228" s="27" t="s">
        <v>550</v>
      </c>
      <c r="D228" s="28">
        <v>3729000</v>
      </c>
      <c r="E228" s="65" t="s">
        <v>44</v>
      </c>
      <c r="F228" s="66">
        <f t="shared" si="3"/>
        <v>3729000</v>
      </c>
    </row>
    <row r="229" spans="1:6" ht="13.2" x14ac:dyDescent="0.25">
      <c r="A229" s="52" t="s">
        <v>551</v>
      </c>
      <c r="B229" s="53" t="s">
        <v>254</v>
      </c>
      <c r="C229" s="54" t="s">
        <v>552</v>
      </c>
      <c r="D229" s="55">
        <v>4404142.2</v>
      </c>
      <c r="E229" s="56" t="s">
        <v>44</v>
      </c>
      <c r="F229" s="57">
        <f t="shared" si="3"/>
        <v>4404142.2</v>
      </c>
    </row>
    <row r="230" spans="1:6" ht="21" x14ac:dyDescent="0.25">
      <c r="A230" s="25" t="s">
        <v>373</v>
      </c>
      <c r="B230" s="64" t="s">
        <v>254</v>
      </c>
      <c r="C230" s="27" t="s">
        <v>553</v>
      </c>
      <c r="D230" s="28">
        <v>4404142.2</v>
      </c>
      <c r="E230" s="65" t="s">
        <v>44</v>
      </c>
      <c r="F230" s="66">
        <f t="shared" si="3"/>
        <v>4404142.2</v>
      </c>
    </row>
    <row r="231" spans="1:6" ht="13.2" x14ac:dyDescent="0.25">
      <c r="A231" s="25" t="s">
        <v>375</v>
      </c>
      <c r="B231" s="64" t="s">
        <v>254</v>
      </c>
      <c r="C231" s="27" t="s">
        <v>554</v>
      </c>
      <c r="D231" s="28">
        <v>4404142.2</v>
      </c>
      <c r="E231" s="65" t="s">
        <v>44</v>
      </c>
      <c r="F231" s="66">
        <f t="shared" si="3"/>
        <v>4404142.2</v>
      </c>
    </row>
    <row r="232" spans="1:6" ht="21" x14ac:dyDescent="0.25">
      <c r="A232" s="25" t="s">
        <v>377</v>
      </c>
      <c r="B232" s="64" t="s">
        <v>254</v>
      </c>
      <c r="C232" s="27" t="s">
        <v>555</v>
      </c>
      <c r="D232" s="28">
        <v>4404142.2</v>
      </c>
      <c r="E232" s="65" t="s">
        <v>44</v>
      </c>
      <c r="F232" s="66">
        <f t="shared" si="3"/>
        <v>4404142.2</v>
      </c>
    </row>
    <row r="233" spans="1:6" ht="21" x14ac:dyDescent="0.25">
      <c r="A233" s="52" t="s">
        <v>556</v>
      </c>
      <c r="B233" s="53" t="s">
        <v>254</v>
      </c>
      <c r="C233" s="54" t="s">
        <v>557</v>
      </c>
      <c r="D233" s="55">
        <v>2440600</v>
      </c>
      <c r="E233" s="56" t="s">
        <v>44</v>
      </c>
      <c r="F233" s="57">
        <f t="shared" si="3"/>
        <v>2440600</v>
      </c>
    </row>
    <row r="234" spans="1:6" ht="21" x14ac:dyDescent="0.25">
      <c r="A234" s="25" t="s">
        <v>373</v>
      </c>
      <c r="B234" s="64" t="s">
        <v>254</v>
      </c>
      <c r="C234" s="27" t="s">
        <v>558</v>
      </c>
      <c r="D234" s="28">
        <v>2440600</v>
      </c>
      <c r="E234" s="65" t="s">
        <v>44</v>
      </c>
      <c r="F234" s="66">
        <f t="shared" si="3"/>
        <v>2440600</v>
      </c>
    </row>
    <row r="235" spans="1:6" ht="13.2" x14ac:dyDescent="0.25">
      <c r="A235" s="25" t="s">
        <v>375</v>
      </c>
      <c r="B235" s="64" t="s">
        <v>254</v>
      </c>
      <c r="C235" s="27" t="s">
        <v>559</v>
      </c>
      <c r="D235" s="28">
        <v>2440600</v>
      </c>
      <c r="E235" s="65" t="s">
        <v>44</v>
      </c>
      <c r="F235" s="66">
        <f t="shared" si="3"/>
        <v>2440600</v>
      </c>
    </row>
    <row r="236" spans="1:6" ht="21" x14ac:dyDescent="0.25">
      <c r="A236" s="25" t="s">
        <v>377</v>
      </c>
      <c r="B236" s="64" t="s">
        <v>254</v>
      </c>
      <c r="C236" s="27" t="s">
        <v>560</v>
      </c>
      <c r="D236" s="28">
        <v>2440600</v>
      </c>
      <c r="E236" s="65" t="s">
        <v>44</v>
      </c>
      <c r="F236" s="66">
        <f t="shared" si="3"/>
        <v>2440600</v>
      </c>
    </row>
    <row r="237" spans="1:6" ht="13.2" x14ac:dyDescent="0.25">
      <c r="A237" s="52" t="s">
        <v>561</v>
      </c>
      <c r="B237" s="53" t="s">
        <v>254</v>
      </c>
      <c r="C237" s="54" t="s">
        <v>562</v>
      </c>
      <c r="D237" s="55">
        <v>4372994.9000000004</v>
      </c>
      <c r="E237" s="56" t="s">
        <v>44</v>
      </c>
      <c r="F237" s="57">
        <f t="shared" si="3"/>
        <v>4372994.9000000004</v>
      </c>
    </row>
    <row r="238" spans="1:6" ht="21" x14ac:dyDescent="0.25">
      <c r="A238" s="25" t="s">
        <v>373</v>
      </c>
      <c r="B238" s="64" t="s">
        <v>254</v>
      </c>
      <c r="C238" s="27" t="s">
        <v>563</v>
      </c>
      <c r="D238" s="28">
        <v>4372994.9000000004</v>
      </c>
      <c r="E238" s="65" t="s">
        <v>44</v>
      </c>
      <c r="F238" s="66">
        <f t="shared" si="3"/>
        <v>4372994.9000000004</v>
      </c>
    </row>
    <row r="239" spans="1:6" ht="13.2" x14ac:dyDescent="0.25">
      <c r="A239" s="25" t="s">
        <v>375</v>
      </c>
      <c r="B239" s="64" t="s">
        <v>254</v>
      </c>
      <c r="C239" s="27" t="s">
        <v>564</v>
      </c>
      <c r="D239" s="28">
        <v>4372994.9000000004</v>
      </c>
      <c r="E239" s="65" t="s">
        <v>44</v>
      </c>
      <c r="F239" s="66">
        <f t="shared" si="3"/>
        <v>4372994.9000000004</v>
      </c>
    </row>
    <row r="240" spans="1:6" ht="21" x14ac:dyDescent="0.25">
      <c r="A240" s="25" t="s">
        <v>377</v>
      </c>
      <c r="B240" s="64" t="s">
        <v>254</v>
      </c>
      <c r="C240" s="27" t="s">
        <v>565</v>
      </c>
      <c r="D240" s="28">
        <v>4372994.9000000004</v>
      </c>
      <c r="E240" s="65" t="s">
        <v>44</v>
      </c>
      <c r="F240" s="66">
        <f t="shared" si="3"/>
        <v>4372994.9000000004</v>
      </c>
    </row>
    <row r="241" spans="1:6" ht="13.2" x14ac:dyDescent="0.25">
      <c r="A241" s="52" t="s">
        <v>566</v>
      </c>
      <c r="B241" s="53" t="s">
        <v>254</v>
      </c>
      <c r="C241" s="54" t="s">
        <v>567</v>
      </c>
      <c r="D241" s="55">
        <v>3124.04</v>
      </c>
      <c r="E241" s="56" t="s">
        <v>44</v>
      </c>
      <c r="F241" s="57">
        <f t="shared" si="3"/>
        <v>3124.04</v>
      </c>
    </row>
    <row r="242" spans="1:6" ht="13.2" x14ac:dyDescent="0.25">
      <c r="A242" s="25" t="s">
        <v>281</v>
      </c>
      <c r="B242" s="64" t="s">
        <v>254</v>
      </c>
      <c r="C242" s="27" t="s">
        <v>568</v>
      </c>
      <c r="D242" s="28">
        <v>3124.04</v>
      </c>
      <c r="E242" s="65" t="s">
        <v>44</v>
      </c>
      <c r="F242" s="66">
        <f t="shared" si="3"/>
        <v>3124.04</v>
      </c>
    </row>
    <row r="243" spans="1:6" ht="13.2" x14ac:dyDescent="0.25">
      <c r="A243" s="25" t="s">
        <v>478</v>
      </c>
      <c r="B243" s="64" t="s">
        <v>254</v>
      </c>
      <c r="C243" s="27" t="s">
        <v>569</v>
      </c>
      <c r="D243" s="28">
        <v>3124.04</v>
      </c>
      <c r="E243" s="65" t="s">
        <v>44</v>
      </c>
      <c r="F243" s="66">
        <f t="shared" si="3"/>
        <v>3124.04</v>
      </c>
    </row>
    <row r="244" spans="1:6" ht="13.2" x14ac:dyDescent="0.25">
      <c r="A244" s="25" t="s">
        <v>570</v>
      </c>
      <c r="B244" s="64" t="s">
        <v>254</v>
      </c>
      <c r="C244" s="27" t="s">
        <v>571</v>
      </c>
      <c r="D244" s="28">
        <v>3124.04</v>
      </c>
      <c r="E244" s="65" t="s">
        <v>44</v>
      </c>
      <c r="F244" s="66">
        <f t="shared" si="3"/>
        <v>3124.04</v>
      </c>
    </row>
    <row r="245" spans="1:6" ht="13.2" x14ac:dyDescent="0.25">
      <c r="A245" s="52" t="s">
        <v>572</v>
      </c>
      <c r="B245" s="53" t="s">
        <v>254</v>
      </c>
      <c r="C245" s="54" t="s">
        <v>573</v>
      </c>
      <c r="D245" s="55">
        <v>33231384.559999999</v>
      </c>
      <c r="E245" s="56">
        <v>3022640.9</v>
      </c>
      <c r="F245" s="57">
        <f t="shared" si="3"/>
        <v>30208743.66</v>
      </c>
    </row>
    <row r="246" spans="1:6" ht="13.2" x14ac:dyDescent="0.25">
      <c r="A246" s="52" t="s">
        <v>574</v>
      </c>
      <c r="B246" s="53" t="s">
        <v>254</v>
      </c>
      <c r="C246" s="54" t="s">
        <v>575</v>
      </c>
      <c r="D246" s="55">
        <v>33231384.559999999</v>
      </c>
      <c r="E246" s="56">
        <v>3022640.9</v>
      </c>
      <c r="F246" s="57">
        <f t="shared" si="3"/>
        <v>30208743.66</v>
      </c>
    </row>
    <row r="247" spans="1:6" ht="21" x14ac:dyDescent="0.25">
      <c r="A247" s="52" t="s">
        <v>576</v>
      </c>
      <c r="B247" s="53" t="s">
        <v>254</v>
      </c>
      <c r="C247" s="54" t="s">
        <v>577</v>
      </c>
      <c r="D247" s="55">
        <v>30588123.27</v>
      </c>
      <c r="E247" s="56">
        <v>2922640.9</v>
      </c>
      <c r="F247" s="57">
        <f t="shared" si="3"/>
        <v>27665482.370000001</v>
      </c>
    </row>
    <row r="248" spans="1:6" ht="21" x14ac:dyDescent="0.25">
      <c r="A248" s="25" t="s">
        <v>289</v>
      </c>
      <c r="B248" s="64" t="s">
        <v>254</v>
      </c>
      <c r="C248" s="27" t="s">
        <v>578</v>
      </c>
      <c r="D248" s="28">
        <v>30588123.27</v>
      </c>
      <c r="E248" s="65">
        <v>2922640.9</v>
      </c>
      <c r="F248" s="66">
        <f t="shared" si="3"/>
        <v>27665482.370000001</v>
      </c>
    </row>
    <row r="249" spans="1:6" ht="13.2" x14ac:dyDescent="0.25">
      <c r="A249" s="25" t="s">
        <v>579</v>
      </c>
      <c r="B249" s="64" t="s">
        <v>254</v>
      </c>
      <c r="C249" s="27" t="s">
        <v>580</v>
      </c>
      <c r="D249" s="28">
        <v>30588123.27</v>
      </c>
      <c r="E249" s="65">
        <v>2922640.9</v>
      </c>
      <c r="F249" s="66">
        <f t="shared" si="3"/>
        <v>27665482.370000001</v>
      </c>
    </row>
    <row r="250" spans="1:6" ht="41.4" x14ac:dyDescent="0.25">
      <c r="A250" s="25" t="s">
        <v>581</v>
      </c>
      <c r="B250" s="64" t="s">
        <v>254</v>
      </c>
      <c r="C250" s="27" t="s">
        <v>582</v>
      </c>
      <c r="D250" s="28">
        <v>30588123.27</v>
      </c>
      <c r="E250" s="65">
        <v>2922640.9</v>
      </c>
      <c r="F250" s="66">
        <f t="shared" si="3"/>
        <v>27665482.370000001</v>
      </c>
    </row>
    <row r="251" spans="1:6" ht="13.2" x14ac:dyDescent="0.25">
      <c r="A251" s="52" t="s">
        <v>583</v>
      </c>
      <c r="B251" s="53" t="s">
        <v>254</v>
      </c>
      <c r="C251" s="54" t="s">
        <v>584</v>
      </c>
      <c r="D251" s="55">
        <v>2007835.44</v>
      </c>
      <c r="E251" s="56">
        <v>100000</v>
      </c>
      <c r="F251" s="57">
        <f t="shared" si="3"/>
        <v>1907835.44</v>
      </c>
    </row>
    <row r="252" spans="1:6" ht="21" x14ac:dyDescent="0.25">
      <c r="A252" s="25" t="s">
        <v>289</v>
      </c>
      <c r="B252" s="64" t="s">
        <v>254</v>
      </c>
      <c r="C252" s="27" t="s">
        <v>585</v>
      </c>
      <c r="D252" s="28">
        <v>2007835.44</v>
      </c>
      <c r="E252" s="65">
        <v>100000</v>
      </c>
      <c r="F252" s="66">
        <f t="shared" si="3"/>
        <v>1907835.44</v>
      </c>
    </row>
    <row r="253" spans="1:6" ht="13.2" x14ac:dyDescent="0.25">
      <c r="A253" s="25" t="s">
        <v>579</v>
      </c>
      <c r="B253" s="64" t="s">
        <v>254</v>
      </c>
      <c r="C253" s="27" t="s">
        <v>586</v>
      </c>
      <c r="D253" s="28">
        <v>2007835.44</v>
      </c>
      <c r="E253" s="65">
        <v>100000</v>
      </c>
      <c r="F253" s="66">
        <f t="shared" si="3"/>
        <v>1907835.44</v>
      </c>
    </row>
    <row r="254" spans="1:6" ht="41.4" x14ac:dyDescent="0.25">
      <c r="A254" s="25" t="s">
        <v>581</v>
      </c>
      <c r="B254" s="64" t="s">
        <v>254</v>
      </c>
      <c r="C254" s="27" t="s">
        <v>587</v>
      </c>
      <c r="D254" s="28">
        <v>2007835.44</v>
      </c>
      <c r="E254" s="65">
        <v>100000</v>
      </c>
      <c r="F254" s="66">
        <f t="shared" si="3"/>
        <v>1907835.44</v>
      </c>
    </row>
    <row r="255" spans="1:6" ht="21" x14ac:dyDescent="0.25">
      <c r="A255" s="52" t="s">
        <v>588</v>
      </c>
      <c r="B255" s="53" t="s">
        <v>254</v>
      </c>
      <c r="C255" s="54" t="s">
        <v>589</v>
      </c>
      <c r="D255" s="55">
        <v>635425.85</v>
      </c>
      <c r="E255" s="56" t="s">
        <v>44</v>
      </c>
      <c r="F255" s="57">
        <f t="shared" si="3"/>
        <v>635425.85</v>
      </c>
    </row>
    <row r="256" spans="1:6" ht="21" x14ac:dyDescent="0.25">
      <c r="A256" s="25" t="s">
        <v>289</v>
      </c>
      <c r="B256" s="64" t="s">
        <v>254</v>
      </c>
      <c r="C256" s="27" t="s">
        <v>590</v>
      </c>
      <c r="D256" s="28">
        <v>635425.85</v>
      </c>
      <c r="E256" s="65" t="s">
        <v>44</v>
      </c>
      <c r="F256" s="66">
        <f t="shared" si="3"/>
        <v>635425.85</v>
      </c>
    </row>
    <row r="257" spans="1:6" ht="13.2" x14ac:dyDescent="0.25">
      <c r="A257" s="25" t="s">
        <v>579</v>
      </c>
      <c r="B257" s="64" t="s">
        <v>254</v>
      </c>
      <c r="C257" s="27" t="s">
        <v>591</v>
      </c>
      <c r="D257" s="28">
        <v>635425.85</v>
      </c>
      <c r="E257" s="65" t="s">
        <v>44</v>
      </c>
      <c r="F257" s="66">
        <f t="shared" si="3"/>
        <v>635425.85</v>
      </c>
    </row>
    <row r="258" spans="1:6" ht="13.2" x14ac:dyDescent="0.25">
      <c r="A258" s="25" t="s">
        <v>592</v>
      </c>
      <c r="B258" s="64" t="s">
        <v>254</v>
      </c>
      <c r="C258" s="27" t="s">
        <v>593</v>
      </c>
      <c r="D258" s="28">
        <v>635425.85</v>
      </c>
      <c r="E258" s="65" t="s">
        <v>44</v>
      </c>
      <c r="F258" s="66">
        <f t="shared" si="3"/>
        <v>635425.85</v>
      </c>
    </row>
    <row r="259" spans="1:6" ht="13.2" x14ac:dyDescent="0.25">
      <c r="A259" s="52" t="s">
        <v>594</v>
      </c>
      <c r="B259" s="53" t="s">
        <v>254</v>
      </c>
      <c r="C259" s="54" t="s">
        <v>595</v>
      </c>
      <c r="D259" s="55">
        <v>205680453.05000001</v>
      </c>
      <c r="E259" s="56">
        <v>21561967.440000001</v>
      </c>
      <c r="F259" s="57">
        <f t="shared" si="3"/>
        <v>184118485.61000001</v>
      </c>
    </row>
    <row r="260" spans="1:6" ht="13.2" x14ac:dyDescent="0.25">
      <c r="A260" s="52" t="s">
        <v>596</v>
      </c>
      <c r="B260" s="53" t="s">
        <v>254</v>
      </c>
      <c r="C260" s="54" t="s">
        <v>597</v>
      </c>
      <c r="D260" s="55">
        <v>205680453.05000001</v>
      </c>
      <c r="E260" s="56">
        <v>21561967.440000001</v>
      </c>
      <c r="F260" s="57">
        <f t="shared" si="3"/>
        <v>184118485.61000001</v>
      </c>
    </row>
    <row r="261" spans="1:6" ht="13.2" x14ac:dyDescent="0.25">
      <c r="A261" s="52" t="s">
        <v>598</v>
      </c>
      <c r="B261" s="53" t="s">
        <v>254</v>
      </c>
      <c r="C261" s="54" t="s">
        <v>599</v>
      </c>
      <c r="D261" s="55">
        <v>1123595.51</v>
      </c>
      <c r="E261" s="56" t="s">
        <v>44</v>
      </c>
      <c r="F261" s="57">
        <f t="shared" si="3"/>
        <v>1123595.51</v>
      </c>
    </row>
    <row r="262" spans="1:6" ht="21" x14ac:dyDescent="0.25">
      <c r="A262" s="25" t="s">
        <v>289</v>
      </c>
      <c r="B262" s="64" t="s">
        <v>254</v>
      </c>
      <c r="C262" s="27" t="s">
        <v>600</v>
      </c>
      <c r="D262" s="28">
        <v>1123595.51</v>
      </c>
      <c r="E262" s="65" t="s">
        <v>44</v>
      </c>
      <c r="F262" s="66">
        <f t="shared" si="3"/>
        <v>1123595.51</v>
      </c>
    </row>
    <row r="263" spans="1:6" ht="13.2" x14ac:dyDescent="0.25">
      <c r="A263" s="25" t="s">
        <v>579</v>
      </c>
      <c r="B263" s="64" t="s">
        <v>254</v>
      </c>
      <c r="C263" s="27" t="s">
        <v>601</v>
      </c>
      <c r="D263" s="28">
        <v>1123595.51</v>
      </c>
      <c r="E263" s="65" t="s">
        <v>44</v>
      </c>
      <c r="F263" s="66">
        <f t="shared" si="3"/>
        <v>1123595.51</v>
      </c>
    </row>
    <row r="264" spans="1:6" ht="13.2" x14ac:dyDescent="0.25">
      <c r="A264" s="25" t="s">
        <v>592</v>
      </c>
      <c r="B264" s="64" t="s">
        <v>254</v>
      </c>
      <c r="C264" s="27" t="s">
        <v>602</v>
      </c>
      <c r="D264" s="28">
        <v>1123595.51</v>
      </c>
      <c r="E264" s="65" t="s">
        <v>44</v>
      </c>
      <c r="F264" s="66">
        <f t="shared" si="3"/>
        <v>1123595.51</v>
      </c>
    </row>
    <row r="265" spans="1:6" ht="21" x14ac:dyDescent="0.25">
      <c r="A265" s="52" t="s">
        <v>287</v>
      </c>
      <c r="B265" s="53" t="s">
        <v>254</v>
      </c>
      <c r="C265" s="54" t="s">
        <v>603</v>
      </c>
      <c r="D265" s="55">
        <v>3825100</v>
      </c>
      <c r="E265" s="56">
        <v>850000</v>
      </c>
      <c r="F265" s="57">
        <f t="shared" si="3"/>
        <v>2975100</v>
      </c>
    </row>
    <row r="266" spans="1:6" ht="21" x14ac:dyDescent="0.25">
      <c r="A266" s="25" t="s">
        <v>289</v>
      </c>
      <c r="B266" s="64" t="s">
        <v>254</v>
      </c>
      <c r="C266" s="27" t="s">
        <v>604</v>
      </c>
      <c r="D266" s="28">
        <v>3825100</v>
      </c>
      <c r="E266" s="65">
        <v>850000</v>
      </c>
      <c r="F266" s="66">
        <f t="shared" si="3"/>
        <v>2975100</v>
      </c>
    </row>
    <row r="267" spans="1:6" ht="13.2" x14ac:dyDescent="0.25">
      <c r="A267" s="25" t="s">
        <v>291</v>
      </c>
      <c r="B267" s="64" t="s">
        <v>254</v>
      </c>
      <c r="C267" s="27" t="s">
        <v>605</v>
      </c>
      <c r="D267" s="28">
        <v>3825100</v>
      </c>
      <c r="E267" s="65">
        <v>850000</v>
      </c>
      <c r="F267" s="66">
        <f t="shared" si="3"/>
        <v>2975100</v>
      </c>
    </row>
    <row r="268" spans="1:6" ht="31.2" x14ac:dyDescent="0.25">
      <c r="A268" s="25" t="s">
        <v>293</v>
      </c>
      <c r="B268" s="64" t="s">
        <v>254</v>
      </c>
      <c r="C268" s="27" t="s">
        <v>606</v>
      </c>
      <c r="D268" s="28">
        <v>3825100</v>
      </c>
      <c r="E268" s="65">
        <v>850000</v>
      </c>
      <c r="F268" s="66">
        <f t="shared" si="3"/>
        <v>2975100</v>
      </c>
    </row>
    <row r="269" spans="1:6" ht="21" x14ac:dyDescent="0.25">
      <c r="A269" s="52" t="s">
        <v>576</v>
      </c>
      <c r="B269" s="53" t="s">
        <v>254</v>
      </c>
      <c r="C269" s="54" t="s">
        <v>607</v>
      </c>
      <c r="D269" s="55">
        <v>107514110.16</v>
      </c>
      <c r="E269" s="56">
        <v>17442097.440000001</v>
      </c>
      <c r="F269" s="57">
        <f t="shared" si="3"/>
        <v>90072012.719999999</v>
      </c>
    </row>
    <row r="270" spans="1:6" ht="21" x14ac:dyDescent="0.25">
      <c r="A270" s="25" t="s">
        <v>289</v>
      </c>
      <c r="B270" s="64" t="s">
        <v>254</v>
      </c>
      <c r="C270" s="27" t="s">
        <v>608</v>
      </c>
      <c r="D270" s="28">
        <v>107514110.16</v>
      </c>
      <c r="E270" s="65">
        <v>17442097.440000001</v>
      </c>
      <c r="F270" s="66">
        <f t="shared" si="3"/>
        <v>90072012.719999999</v>
      </c>
    </row>
    <row r="271" spans="1:6" ht="13.2" x14ac:dyDescent="0.25">
      <c r="A271" s="25" t="s">
        <v>579</v>
      </c>
      <c r="B271" s="64" t="s">
        <v>254</v>
      </c>
      <c r="C271" s="27" t="s">
        <v>609</v>
      </c>
      <c r="D271" s="28">
        <v>107514110.16</v>
      </c>
      <c r="E271" s="65">
        <v>17442097.440000001</v>
      </c>
      <c r="F271" s="66">
        <f t="shared" ref="F271:F334" si="4">IF(OR(D271="-",IF(E271="-",0,E271)&gt;=IF(D271="-",0,D271)),"-",IF(D271="-",0,D271)-IF(E271="-",0,E271))</f>
        <v>90072012.719999999</v>
      </c>
    </row>
    <row r="272" spans="1:6" ht="41.4" x14ac:dyDescent="0.25">
      <c r="A272" s="25" t="s">
        <v>581</v>
      </c>
      <c r="B272" s="64" t="s">
        <v>254</v>
      </c>
      <c r="C272" s="27" t="s">
        <v>610</v>
      </c>
      <c r="D272" s="28">
        <v>106887222.98999999</v>
      </c>
      <c r="E272" s="65">
        <v>17442097.440000001</v>
      </c>
      <c r="F272" s="66">
        <f t="shared" si="4"/>
        <v>89445125.549999997</v>
      </c>
    </row>
    <row r="273" spans="1:6" ht="13.2" x14ac:dyDescent="0.25">
      <c r="A273" s="25" t="s">
        <v>592</v>
      </c>
      <c r="B273" s="64" t="s">
        <v>254</v>
      </c>
      <c r="C273" s="27" t="s">
        <v>611</v>
      </c>
      <c r="D273" s="28">
        <v>626887.17000000004</v>
      </c>
      <c r="E273" s="65" t="s">
        <v>44</v>
      </c>
      <c r="F273" s="66">
        <f t="shared" si="4"/>
        <v>626887.17000000004</v>
      </c>
    </row>
    <row r="274" spans="1:6" ht="13.2" x14ac:dyDescent="0.25">
      <c r="A274" s="52" t="s">
        <v>612</v>
      </c>
      <c r="B274" s="53" t="s">
        <v>254</v>
      </c>
      <c r="C274" s="54" t="s">
        <v>613</v>
      </c>
      <c r="D274" s="55">
        <v>2973300</v>
      </c>
      <c r="E274" s="56">
        <v>375000</v>
      </c>
      <c r="F274" s="57">
        <f t="shared" si="4"/>
        <v>2598300</v>
      </c>
    </row>
    <row r="275" spans="1:6" ht="21" x14ac:dyDescent="0.25">
      <c r="A275" s="25" t="s">
        <v>289</v>
      </c>
      <c r="B275" s="64" t="s">
        <v>254</v>
      </c>
      <c r="C275" s="27" t="s">
        <v>614</v>
      </c>
      <c r="D275" s="28">
        <v>2973300</v>
      </c>
      <c r="E275" s="65">
        <v>375000</v>
      </c>
      <c r="F275" s="66">
        <f t="shared" si="4"/>
        <v>2598300</v>
      </c>
    </row>
    <row r="276" spans="1:6" ht="13.2" x14ac:dyDescent="0.25">
      <c r="A276" s="25" t="s">
        <v>291</v>
      </c>
      <c r="B276" s="64" t="s">
        <v>254</v>
      </c>
      <c r="C276" s="27" t="s">
        <v>615</v>
      </c>
      <c r="D276" s="28">
        <v>150000</v>
      </c>
      <c r="E276" s="65" t="s">
        <v>44</v>
      </c>
      <c r="F276" s="66">
        <f t="shared" si="4"/>
        <v>150000</v>
      </c>
    </row>
    <row r="277" spans="1:6" ht="31.2" x14ac:dyDescent="0.25">
      <c r="A277" s="25" t="s">
        <v>293</v>
      </c>
      <c r="B277" s="64" t="s">
        <v>254</v>
      </c>
      <c r="C277" s="27" t="s">
        <v>616</v>
      </c>
      <c r="D277" s="28">
        <v>150000</v>
      </c>
      <c r="E277" s="65" t="s">
        <v>44</v>
      </c>
      <c r="F277" s="66">
        <f t="shared" si="4"/>
        <v>150000</v>
      </c>
    </row>
    <row r="278" spans="1:6" ht="13.2" x14ac:dyDescent="0.25">
      <c r="A278" s="25" t="s">
        <v>579</v>
      </c>
      <c r="B278" s="64" t="s">
        <v>254</v>
      </c>
      <c r="C278" s="27" t="s">
        <v>617</v>
      </c>
      <c r="D278" s="28">
        <v>2823300</v>
      </c>
      <c r="E278" s="65">
        <v>375000</v>
      </c>
      <c r="F278" s="66">
        <f t="shared" si="4"/>
        <v>2448300</v>
      </c>
    </row>
    <row r="279" spans="1:6" ht="41.4" x14ac:dyDescent="0.25">
      <c r="A279" s="25" t="s">
        <v>581</v>
      </c>
      <c r="B279" s="64" t="s">
        <v>254</v>
      </c>
      <c r="C279" s="27" t="s">
        <v>618</v>
      </c>
      <c r="D279" s="28">
        <v>2823300</v>
      </c>
      <c r="E279" s="65">
        <v>375000</v>
      </c>
      <c r="F279" s="66">
        <f t="shared" si="4"/>
        <v>2448300</v>
      </c>
    </row>
    <row r="280" spans="1:6" ht="61.8" x14ac:dyDescent="0.25">
      <c r="A280" s="67" t="s">
        <v>619</v>
      </c>
      <c r="B280" s="53" t="s">
        <v>254</v>
      </c>
      <c r="C280" s="54" t="s">
        <v>620</v>
      </c>
      <c r="D280" s="55">
        <v>87345400</v>
      </c>
      <c r="E280" s="56">
        <v>2894870</v>
      </c>
      <c r="F280" s="57">
        <f t="shared" si="4"/>
        <v>84450530</v>
      </c>
    </row>
    <row r="281" spans="1:6" ht="21" x14ac:dyDescent="0.25">
      <c r="A281" s="25" t="s">
        <v>289</v>
      </c>
      <c r="B281" s="64" t="s">
        <v>254</v>
      </c>
      <c r="C281" s="27" t="s">
        <v>621</v>
      </c>
      <c r="D281" s="28">
        <v>87345400</v>
      </c>
      <c r="E281" s="65">
        <v>2894870</v>
      </c>
      <c r="F281" s="66">
        <f t="shared" si="4"/>
        <v>84450530</v>
      </c>
    </row>
    <row r="282" spans="1:6" ht="13.2" x14ac:dyDescent="0.25">
      <c r="A282" s="25" t="s">
        <v>291</v>
      </c>
      <c r="B282" s="64" t="s">
        <v>254</v>
      </c>
      <c r="C282" s="27" t="s">
        <v>622</v>
      </c>
      <c r="D282" s="28">
        <v>2981000</v>
      </c>
      <c r="E282" s="65" t="s">
        <v>44</v>
      </c>
      <c r="F282" s="66">
        <f t="shared" si="4"/>
        <v>2981000</v>
      </c>
    </row>
    <row r="283" spans="1:6" ht="31.2" x14ac:dyDescent="0.25">
      <c r="A283" s="25" t="s">
        <v>293</v>
      </c>
      <c r="B283" s="64" t="s">
        <v>254</v>
      </c>
      <c r="C283" s="27" t="s">
        <v>623</v>
      </c>
      <c r="D283" s="28">
        <v>2981000</v>
      </c>
      <c r="E283" s="65" t="s">
        <v>44</v>
      </c>
      <c r="F283" s="66">
        <f t="shared" si="4"/>
        <v>2981000</v>
      </c>
    </row>
    <row r="284" spans="1:6" ht="13.2" x14ac:dyDescent="0.25">
      <c r="A284" s="25" t="s">
        <v>579</v>
      </c>
      <c r="B284" s="64" t="s">
        <v>254</v>
      </c>
      <c r="C284" s="27" t="s">
        <v>624</v>
      </c>
      <c r="D284" s="28">
        <v>84364400</v>
      </c>
      <c r="E284" s="65">
        <v>2894870</v>
      </c>
      <c r="F284" s="66">
        <f t="shared" si="4"/>
        <v>81469530</v>
      </c>
    </row>
    <row r="285" spans="1:6" ht="41.4" x14ac:dyDescent="0.25">
      <c r="A285" s="25" t="s">
        <v>581</v>
      </c>
      <c r="B285" s="64" t="s">
        <v>254</v>
      </c>
      <c r="C285" s="27" t="s">
        <v>625</v>
      </c>
      <c r="D285" s="28">
        <v>84364400</v>
      </c>
      <c r="E285" s="65">
        <v>2894870</v>
      </c>
      <c r="F285" s="66">
        <f t="shared" si="4"/>
        <v>81469530</v>
      </c>
    </row>
    <row r="286" spans="1:6" ht="21" x14ac:dyDescent="0.25">
      <c r="A286" s="52" t="s">
        <v>505</v>
      </c>
      <c r="B286" s="53" t="s">
        <v>254</v>
      </c>
      <c r="C286" s="54" t="s">
        <v>626</v>
      </c>
      <c r="D286" s="55">
        <v>2898947.38</v>
      </c>
      <c r="E286" s="56" t="s">
        <v>44</v>
      </c>
      <c r="F286" s="57">
        <f t="shared" si="4"/>
        <v>2898947.38</v>
      </c>
    </row>
    <row r="287" spans="1:6" ht="21" x14ac:dyDescent="0.25">
      <c r="A287" s="25" t="s">
        <v>289</v>
      </c>
      <c r="B287" s="64" t="s">
        <v>254</v>
      </c>
      <c r="C287" s="27" t="s">
        <v>627</v>
      </c>
      <c r="D287" s="28">
        <v>2898947.38</v>
      </c>
      <c r="E287" s="65" t="s">
        <v>44</v>
      </c>
      <c r="F287" s="66">
        <f t="shared" si="4"/>
        <v>2898947.38</v>
      </c>
    </row>
    <row r="288" spans="1:6" ht="13.2" x14ac:dyDescent="0.25">
      <c r="A288" s="25" t="s">
        <v>291</v>
      </c>
      <c r="B288" s="64" t="s">
        <v>254</v>
      </c>
      <c r="C288" s="27" t="s">
        <v>628</v>
      </c>
      <c r="D288" s="28">
        <v>526315.79</v>
      </c>
      <c r="E288" s="65" t="s">
        <v>44</v>
      </c>
      <c r="F288" s="66">
        <f t="shared" si="4"/>
        <v>526315.79</v>
      </c>
    </row>
    <row r="289" spans="1:6" ht="13.2" x14ac:dyDescent="0.25">
      <c r="A289" s="25" t="s">
        <v>629</v>
      </c>
      <c r="B289" s="64" t="s">
        <v>254</v>
      </c>
      <c r="C289" s="27" t="s">
        <v>630</v>
      </c>
      <c r="D289" s="28">
        <v>526315.79</v>
      </c>
      <c r="E289" s="65" t="s">
        <v>44</v>
      </c>
      <c r="F289" s="66">
        <f t="shared" si="4"/>
        <v>526315.79</v>
      </c>
    </row>
    <row r="290" spans="1:6" ht="13.2" x14ac:dyDescent="0.25">
      <c r="A290" s="25" t="s">
        <v>579</v>
      </c>
      <c r="B290" s="64" t="s">
        <v>254</v>
      </c>
      <c r="C290" s="27" t="s">
        <v>631</v>
      </c>
      <c r="D290" s="28">
        <v>2372631.59</v>
      </c>
      <c r="E290" s="65" t="s">
        <v>44</v>
      </c>
      <c r="F290" s="66">
        <f t="shared" si="4"/>
        <v>2372631.59</v>
      </c>
    </row>
    <row r="291" spans="1:6" ht="13.2" x14ac:dyDescent="0.25">
      <c r="A291" s="25" t="s">
        <v>592</v>
      </c>
      <c r="B291" s="64" t="s">
        <v>254</v>
      </c>
      <c r="C291" s="27" t="s">
        <v>632</v>
      </c>
      <c r="D291" s="28">
        <v>2372631.59</v>
      </c>
      <c r="E291" s="65" t="s">
        <v>44</v>
      </c>
      <c r="F291" s="66">
        <f t="shared" si="4"/>
        <v>2372631.59</v>
      </c>
    </row>
    <row r="292" spans="1:6" ht="13.2" x14ac:dyDescent="0.25">
      <c r="A292" s="52" t="s">
        <v>633</v>
      </c>
      <c r="B292" s="53" t="s">
        <v>254</v>
      </c>
      <c r="C292" s="54" t="s">
        <v>634</v>
      </c>
      <c r="D292" s="55">
        <v>5000000</v>
      </c>
      <c r="E292" s="56">
        <v>384041</v>
      </c>
      <c r="F292" s="57">
        <f t="shared" si="4"/>
        <v>4615959</v>
      </c>
    </row>
    <row r="293" spans="1:6" ht="13.2" x14ac:dyDescent="0.25">
      <c r="A293" s="52" t="s">
        <v>635</v>
      </c>
      <c r="B293" s="53" t="s">
        <v>254</v>
      </c>
      <c r="C293" s="54" t="s">
        <v>636</v>
      </c>
      <c r="D293" s="55">
        <v>5000000</v>
      </c>
      <c r="E293" s="56">
        <v>384041</v>
      </c>
      <c r="F293" s="57">
        <f t="shared" si="4"/>
        <v>4615959</v>
      </c>
    </row>
    <row r="294" spans="1:6" ht="31.2" x14ac:dyDescent="0.25">
      <c r="A294" s="52" t="s">
        <v>637</v>
      </c>
      <c r="B294" s="53" t="s">
        <v>254</v>
      </c>
      <c r="C294" s="54" t="s">
        <v>638</v>
      </c>
      <c r="D294" s="55">
        <v>5000000</v>
      </c>
      <c r="E294" s="56">
        <v>384041</v>
      </c>
      <c r="F294" s="57">
        <f t="shared" si="4"/>
        <v>4615959</v>
      </c>
    </row>
    <row r="295" spans="1:6" ht="13.2" x14ac:dyDescent="0.25">
      <c r="A295" s="25" t="s">
        <v>639</v>
      </c>
      <c r="B295" s="64" t="s">
        <v>254</v>
      </c>
      <c r="C295" s="27" t="s">
        <v>640</v>
      </c>
      <c r="D295" s="28">
        <v>5000000</v>
      </c>
      <c r="E295" s="65">
        <v>384041</v>
      </c>
      <c r="F295" s="66">
        <f t="shared" si="4"/>
        <v>4615959</v>
      </c>
    </row>
    <row r="296" spans="1:6" ht="13.2" x14ac:dyDescent="0.25">
      <c r="A296" s="25" t="s">
        <v>641</v>
      </c>
      <c r="B296" s="64" t="s">
        <v>254</v>
      </c>
      <c r="C296" s="27" t="s">
        <v>642</v>
      </c>
      <c r="D296" s="28">
        <v>5000000</v>
      </c>
      <c r="E296" s="65">
        <v>384041</v>
      </c>
      <c r="F296" s="66">
        <f t="shared" si="4"/>
        <v>4615959</v>
      </c>
    </row>
    <row r="297" spans="1:6" ht="13.2" x14ac:dyDescent="0.25">
      <c r="A297" s="25" t="s">
        <v>643</v>
      </c>
      <c r="B297" s="64" t="s">
        <v>254</v>
      </c>
      <c r="C297" s="27" t="s">
        <v>644</v>
      </c>
      <c r="D297" s="28">
        <v>5000000</v>
      </c>
      <c r="E297" s="65">
        <v>384041</v>
      </c>
      <c r="F297" s="66">
        <f t="shared" si="4"/>
        <v>4615959</v>
      </c>
    </row>
    <row r="298" spans="1:6" ht="13.2" x14ac:dyDescent="0.25">
      <c r="A298" s="52" t="s">
        <v>645</v>
      </c>
      <c r="B298" s="53" t="s">
        <v>254</v>
      </c>
      <c r="C298" s="54" t="s">
        <v>646</v>
      </c>
      <c r="D298" s="55">
        <v>100791175.79000001</v>
      </c>
      <c r="E298" s="56">
        <v>8220629.6500000004</v>
      </c>
      <c r="F298" s="57">
        <f t="shared" si="4"/>
        <v>92570546.140000001</v>
      </c>
    </row>
    <row r="299" spans="1:6" ht="13.2" x14ac:dyDescent="0.25">
      <c r="A299" s="52" t="s">
        <v>647</v>
      </c>
      <c r="B299" s="53" t="s">
        <v>254</v>
      </c>
      <c r="C299" s="54" t="s">
        <v>648</v>
      </c>
      <c r="D299" s="55">
        <v>100791175.79000001</v>
      </c>
      <c r="E299" s="56">
        <v>8220629.6500000004</v>
      </c>
      <c r="F299" s="57">
        <f t="shared" si="4"/>
        <v>92570546.140000001</v>
      </c>
    </row>
    <row r="300" spans="1:6" ht="21" x14ac:dyDescent="0.25">
      <c r="A300" s="52" t="s">
        <v>287</v>
      </c>
      <c r="B300" s="53" t="s">
        <v>254</v>
      </c>
      <c r="C300" s="54" t="s">
        <v>649</v>
      </c>
      <c r="D300" s="55">
        <v>17499300</v>
      </c>
      <c r="E300" s="56">
        <v>1679300</v>
      </c>
      <c r="F300" s="57">
        <f t="shared" si="4"/>
        <v>15820000</v>
      </c>
    </row>
    <row r="301" spans="1:6" ht="21" x14ac:dyDescent="0.25">
      <c r="A301" s="25" t="s">
        <v>289</v>
      </c>
      <c r="B301" s="64" t="s">
        <v>254</v>
      </c>
      <c r="C301" s="27" t="s">
        <v>650</v>
      </c>
      <c r="D301" s="28">
        <v>17499300</v>
      </c>
      <c r="E301" s="65">
        <v>1679300</v>
      </c>
      <c r="F301" s="66">
        <f t="shared" si="4"/>
        <v>15820000</v>
      </c>
    </row>
    <row r="302" spans="1:6" ht="13.2" x14ac:dyDescent="0.25">
      <c r="A302" s="25" t="s">
        <v>291</v>
      </c>
      <c r="B302" s="64" t="s">
        <v>254</v>
      </c>
      <c r="C302" s="27" t="s">
        <v>651</v>
      </c>
      <c r="D302" s="28">
        <v>17499300</v>
      </c>
      <c r="E302" s="65">
        <v>1679300</v>
      </c>
      <c r="F302" s="66">
        <f t="shared" si="4"/>
        <v>15820000</v>
      </c>
    </row>
    <row r="303" spans="1:6" ht="31.2" x14ac:dyDescent="0.25">
      <c r="A303" s="25" t="s">
        <v>293</v>
      </c>
      <c r="B303" s="64" t="s">
        <v>254</v>
      </c>
      <c r="C303" s="27" t="s">
        <v>652</v>
      </c>
      <c r="D303" s="28">
        <v>17499300</v>
      </c>
      <c r="E303" s="65">
        <v>1679300</v>
      </c>
      <c r="F303" s="66">
        <f t="shared" si="4"/>
        <v>15820000</v>
      </c>
    </row>
    <row r="304" spans="1:6" ht="21" x14ac:dyDescent="0.25">
      <c r="A304" s="52" t="s">
        <v>576</v>
      </c>
      <c r="B304" s="53" t="s">
        <v>254</v>
      </c>
      <c r="C304" s="54" t="s">
        <v>653</v>
      </c>
      <c r="D304" s="55">
        <v>78683860</v>
      </c>
      <c r="E304" s="56">
        <v>6201329.6500000004</v>
      </c>
      <c r="F304" s="57">
        <f t="shared" si="4"/>
        <v>72482530.349999994</v>
      </c>
    </row>
    <row r="305" spans="1:6" ht="21" x14ac:dyDescent="0.25">
      <c r="A305" s="25" t="s">
        <v>289</v>
      </c>
      <c r="B305" s="64" t="s">
        <v>254</v>
      </c>
      <c r="C305" s="27" t="s">
        <v>654</v>
      </c>
      <c r="D305" s="28">
        <v>78683860</v>
      </c>
      <c r="E305" s="65">
        <v>6201329.6500000004</v>
      </c>
      <c r="F305" s="66">
        <f t="shared" si="4"/>
        <v>72482530.349999994</v>
      </c>
    </row>
    <row r="306" spans="1:6" ht="13.2" x14ac:dyDescent="0.25">
      <c r="A306" s="25" t="s">
        <v>579</v>
      </c>
      <c r="B306" s="64" t="s">
        <v>254</v>
      </c>
      <c r="C306" s="27" t="s">
        <v>655</v>
      </c>
      <c r="D306" s="28">
        <v>78683860</v>
      </c>
      <c r="E306" s="65">
        <v>6201329.6500000004</v>
      </c>
      <c r="F306" s="66">
        <f t="shared" si="4"/>
        <v>72482530.349999994</v>
      </c>
    </row>
    <row r="307" spans="1:6" ht="41.4" x14ac:dyDescent="0.25">
      <c r="A307" s="25" t="s">
        <v>581</v>
      </c>
      <c r="B307" s="64" t="s">
        <v>254</v>
      </c>
      <c r="C307" s="27" t="s">
        <v>656</v>
      </c>
      <c r="D307" s="28">
        <v>45711160</v>
      </c>
      <c r="E307" s="65">
        <v>6201329.6500000004</v>
      </c>
      <c r="F307" s="66">
        <f t="shared" si="4"/>
        <v>39509830.350000001</v>
      </c>
    </row>
    <row r="308" spans="1:6" ht="13.2" x14ac:dyDescent="0.25">
      <c r="A308" s="25" t="s">
        <v>592</v>
      </c>
      <c r="B308" s="64" t="s">
        <v>254</v>
      </c>
      <c r="C308" s="27" t="s">
        <v>657</v>
      </c>
      <c r="D308" s="28">
        <v>32972700</v>
      </c>
      <c r="E308" s="65" t="s">
        <v>44</v>
      </c>
      <c r="F308" s="66">
        <f t="shared" si="4"/>
        <v>32972700</v>
      </c>
    </row>
    <row r="309" spans="1:6" ht="13.2" x14ac:dyDescent="0.25">
      <c r="A309" s="52" t="s">
        <v>658</v>
      </c>
      <c r="B309" s="53" t="s">
        <v>254</v>
      </c>
      <c r="C309" s="54" t="s">
        <v>659</v>
      </c>
      <c r="D309" s="55">
        <v>4081700</v>
      </c>
      <c r="E309" s="56">
        <v>340000</v>
      </c>
      <c r="F309" s="57">
        <f t="shared" si="4"/>
        <v>3741700</v>
      </c>
    </row>
    <row r="310" spans="1:6" ht="21" x14ac:dyDescent="0.25">
      <c r="A310" s="25" t="s">
        <v>289</v>
      </c>
      <c r="B310" s="64" t="s">
        <v>254</v>
      </c>
      <c r="C310" s="27" t="s">
        <v>660</v>
      </c>
      <c r="D310" s="28">
        <v>4081700</v>
      </c>
      <c r="E310" s="65">
        <v>340000</v>
      </c>
      <c r="F310" s="66">
        <f t="shared" si="4"/>
        <v>3741700</v>
      </c>
    </row>
    <row r="311" spans="1:6" ht="13.2" x14ac:dyDescent="0.25">
      <c r="A311" s="25" t="s">
        <v>291</v>
      </c>
      <c r="B311" s="64" t="s">
        <v>254</v>
      </c>
      <c r="C311" s="27" t="s">
        <v>661</v>
      </c>
      <c r="D311" s="28">
        <v>4081700</v>
      </c>
      <c r="E311" s="65">
        <v>340000</v>
      </c>
      <c r="F311" s="66">
        <f t="shared" si="4"/>
        <v>3741700</v>
      </c>
    </row>
    <row r="312" spans="1:6" ht="31.2" x14ac:dyDescent="0.25">
      <c r="A312" s="25" t="s">
        <v>293</v>
      </c>
      <c r="B312" s="64" t="s">
        <v>254</v>
      </c>
      <c r="C312" s="27" t="s">
        <v>662</v>
      </c>
      <c r="D312" s="28">
        <v>4081700</v>
      </c>
      <c r="E312" s="65">
        <v>340000</v>
      </c>
      <c r="F312" s="66">
        <f t="shared" si="4"/>
        <v>3741700</v>
      </c>
    </row>
    <row r="313" spans="1:6" ht="21" x14ac:dyDescent="0.25">
      <c r="A313" s="52" t="s">
        <v>505</v>
      </c>
      <c r="B313" s="53" t="s">
        <v>254</v>
      </c>
      <c r="C313" s="54" t="s">
        <v>663</v>
      </c>
      <c r="D313" s="55">
        <v>526315.79</v>
      </c>
      <c r="E313" s="56" t="s">
        <v>44</v>
      </c>
      <c r="F313" s="57">
        <f t="shared" si="4"/>
        <v>526315.79</v>
      </c>
    </row>
    <row r="314" spans="1:6" ht="21" x14ac:dyDescent="0.25">
      <c r="A314" s="25" t="s">
        <v>289</v>
      </c>
      <c r="B314" s="64" t="s">
        <v>254</v>
      </c>
      <c r="C314" s="27" t="s">
        <v>664</v>
      </c>
      <c r="D314" s="28">
        <v>526315.79</v>
      </c>
      <c r="E314" s="65" t="s">
        <v>44</v>
      </c>
      <c r="F314" s="66">
        <f t="shared" si="4"/>
        <v>526315.79</v>
      </c>
    </row>
    <row r="315" spans="1:6" ht="13.2" x14ac:dyDescent="0.25">
      <c r="A315" s="25" t="s">
        <v>579</v>
      </c>
      <c r="B315" s="64" t="s">
        <v>254</v>
      </c>
      <c r="C315" s="27" t="s">
        <v>665</v>
      </c>
      <c r="D315" s="28">
        <v>526315.79</v>
      </c>
      <c r="E315" s="65" t="s">
        <v>44</v>
      </c>
      <c r="F315" s="66">
        <f t="shared" si="4"/>
        <v>526315.79</v>
      </c>
    </row>
    <row r="316" spans="1:6" ht="13.2" x14ac:dyDescent="0.25">
      <c r="A316" s="25" t="s">
        <v>592</v>
      </c>
      <c r="B316" s="64" t="s">
        <v>254</v>
      </c>
      <c r="C316" s="27" t="s">
        <v>666</v>
      </c>
      <c r="D316" s="28">
        <v>526315.79</v>
      </c>
      <c r="E316" s="65" t="s">
        <v>44</v>
      </c>
      <c r="F316" s="66">
        <f t="shared" si="4"/>
        <v>526315.79</v>
      </c>
    </row>
    <row r="317" spans="1:6" ht="9" customHeight="1" x14ac:dyDescent="0.25">
      <c r="A317" s="68"/>
      <c r="B317" s="69"/>
      <c r="C317" s="70"/>
      <c r="D317" s="71"/>
      <c r="E317" s="69"/>
      <c r="F317" s="69"/>
    </row>
    <row r="318" spans="1:6" ht="13.5" customHeight="1" x14ac:dyDescent="0.25">
      <c r="A318" s="72" t="s">
        <v>667</v>
      </c>
      <c r="B318" s="73" t="s">
        <v>668</v>
      </c>
      <c r="C318" s="74" t="s">
        <v>255</v>
      </c>
      <c r="D318" s="75">
        <v>-290293422.19999999</v>
      </c>
      <c r="E318" s="75">
        <v>26089451.469999999</v>
      </c>
      <c r="F318" s="76" t="s">
        <v>669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1" t="s">
        <v>670</v>
      </c>
      <c r="B1" s="121"/>
      <c r="C1" s="121"/>
      <c r="D1" s="121"/>
      <c r="E1" s="121"/>
      <c r="F1" s="121"/>
    </row>
    <row r="2" spans="1:6" ht="13.2" customHeight="1" x14ac:dyDescent="0.25">
      <c r="A2" s="97" t="s">
        <v>671</v>
      </c>
      <c r="B2" s="97"/>
      <c r="C2" s="97"/>
      <c r="D2" s="97"/>
      <c r="E2" s="97"/>
      <c r="F2" s="97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8" t="s">
        <v>21</v>
      </c>
      <c r="B4" s="102" t="s">
        <v>22</v>
      </c>
      <c r="C4" s="114" t="s">
        <v>672</v>
      </c>
      <c r="D4" s="105" t="s">
        <v>24</v>
      </c>
      <c r="E4" s="105" t="s">
        <v>25</v>
      </c>
      <c r="F4" s="111" t="s">
        <v>26</v>
      </c>
    </row>
    <row r="5" spans="1:6" ht="4.95" customHeight="1" x14ac:dyDescent="0.25">
      <c r="A5" s="109"/>
      <c r="B5" s="103"/>
      <c r="C5" s="115"/>
      <c r="D5" s="106"/>
      <c r="E5" s="106"/>
      <c r="F5" s="112"/>
    </row>
    <row r="6" spans="1:6" ht="6" customHeight="1" x14ac:dyDescent="0.25">
      <c r="A6" s="109"/>
      <c r="B6" s="103"/>
      <c r="C6" s="115"/>
      <c r="D6" s="106"/>
      <c r="E6" s="106"/>
      <c r="F6" s="112"/>
    </row>
    <row r="7" spans="1:6" ht="4.95" customHeight="1" x14ac:dyDescent="0.25">
      <c r="A7" s="109"/>
      <c r="B7" s="103"/>
      <c r="C7" s="115"/>
      <c r="D7" s="106"/>
      <c r="E7" s="106"/>
      <c r="F7" s="112"/>
    </row>
    <row r="8" spans="1:6" ht="6" customHeight="1" x14ac:dyDescent="0.25">
      <c r="A8" s="109"/>
      <c r="B8" s="103"/>
      <c r="C8" s="115"/>
      <c r="D8" s="106"/>
      <c r="E8" s="106"/>
      <c r="F8" s="112"/>
    </row>
    <row r="9" spans="1:6" ht="6" customHeight="1" x14ac:dyDescent="0.25">
      <c r="A9" s="109"/>
      <c r="B9" s="103"/>
      <c r="C9" s="115"/>
      <c r="D9" s="106"/>
      <c r="E9" s="106"/>
      <c r="F9" s="112"/>
    </row>
    <row r="10" spans="1:6" ht="18" customHeight="1" x14ac:dyDescent="0.25">
      <c r="A10" s="110"/>
      <c r="B10" s="104"/>
      <c r="C10" s="122"/>
      <c r="D10" s="107"/>
      <c r="E10" s="107"/>
      <c r="F10" s="113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673</v>
      </c>
      <c r="B12" s="79" t="s">
        <v>674</v>
      </c>
      <c r="C12" s="80" t="s">
        <v>255</v>
      </c>
      <c r="D12" s="81">
        <v>182819719.71000001</v>
      </c>
      <c r="E12" s="81">
        <v>-26089451.469999999</v>
      </c>
      <c r="F12" s="82" t="s">
        <v>255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675</v>
      </c>
      <c r="B14" s="88" t="s">
        <v>676</v>
      </c>
      <c r="C14" s="89" t="s">
        <v>255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3" t="s">
        <v>677</v>
      </c>
      <c r="B15" s="84"/>
      <c r="C15" s="85"/>
      <c r="D15" s="86"/>
      <c r="E15" s="86"/>
      <c r="F15" s="87"/>
    </row>
    <row r="16" spans="1:6" ht="31.2" x14ac:dyDescent="0.25">
      <c r="A16" s="35" t="s">
        <v>678</v>
      </c>
      <c r="B16" s="36" t="s">
        <v>676</v>
      </c>
      <c r="C16" s="90" t="s">
        <v>679</v>
      </c>
      <c r="D16" s="38">
        <v>50000000</v>
      </c>
      <c r="E16" s="38" t="s">
        <v>44</v>
      </c>
      <c r="F16" s="39">
        <v>50000000</v>
      </c>
    </row>
    <row r="17" spans="1:6" ht="31.2" x14ac:dyDescent="0.25">
      <c r="A17" s="25" t="s">
        <v>680</v>
      </c>
      <c r="B17" s="26" t="s">
        <v>676</v>
      </c>
      <c r="C17" s="91" t="s">
        <v>681</v>
      </c>
      <c r="D17" s="28">
        <v>-50000000</v>
      </c>
      <c r="E17" s="28" t="s">
        <v>44</v>
      </c>
      <c r="F17" s="66">
        <v>-50000000</v>
      </c>
    </row>
    <row r="18" spans="1:6" ht="13.2" x14ac:dyDescent="0.25">
      <c r="A18" s="52" t="s">
        <v>682</v>
      </c>
      <c r="B18" s="88" t="s">
        <v>683</v>
      </c>
      <c r="C18" s="89" t="s">
        <v>255</v>
      </c>
      <c r="D18" s="55" t="s">
        <v>44</v>
      </c>
      <c r="E18" s="55" t="s">
        <v>44</v>
      </c>
      <c r="F18" s="57" t="s">
        <v>44</v>
      </c>
    </row>
    <row r="19" spans="1:6" ht="13.2" x14ac:dyDescent="0.25">
      <c r="A19" s="83" t="s">
        <v>677</v>
      </c>
      <c r="B19" s="84"/>
      <c r="C19" s="85"/>
      <c r="D19" s="86"/>
      <c r="E19" s="86"/>
      <c r="F19" s="87"/>
    </row>
    <row r="20" spans="1:6" ht="13.2" x14ac:dyDescent="0.25">
      <c r="A20" s="78" t="s">
        <v>684</v>
      </c>
      <c r="B20" s="79" t="s">
        <v>685</v>
      </c>
      <c r="C20" s="80" t="s">
        <v>686</v>
      </c>
      <c r="D20" s="81">
        <v>182819719.71000001</v>
      </c>
      <c r="E20" s="81">
        <v>-26089451.469999999</v>
      </c>
      <c r="F20" s="82">
        <v>208909171.18000001</v>
      </c>
    </row>
    <row r="21" spans="1:6" ht="21" x14ac:dyDescent="0.25">
      <c r="A21" s="78" t="s">
        <v>687</v>
      </c>
      <c r="B21" s="79" t="s">
        <v>685</v>
      </c>
      <c r="C21" s="80" t="s">
        <v>688</v>
      </c>
      <c r="D21" s="81">
        <v>182819719.71000001</v>
      </c>
      <c r="E21" s="81">
        <v>-26089451.469999999</v>
      </c>
      <c r="F21" s="82">
        <v>208909171.18000001</v>
      </c>
    </row>
    <row r="22" spans="1:6" ht="13.2" x14ac:dyDescent="0.25">
      <c r="A22" s="78" t="s">
        <v>689</v>
      </c>
      <c r="B22" s="79" t="s">
        <v>690</v>
      </c>
      <c r="C22" s="80" t="s">
        <v>691</v>
      </c>
      <c r="D22" s="81">
        <v>-1037160128.63</v>
      </c>
      <c r="E22" s="81">
        <v>-99630645.439999998</v>
      </c>
      <c r="F22" s="82" t="s">
        <v>669</v>
      </c>
    </row>
    <row r="23" spans="1:6" ht="21" x14ac:dyDescent="0.25">
      <c r="A23" s="25" t="s">
        <v>692</v>
      </c>
      <c r="B23" s="26" t="s">
        <v>690</v>
      </c>
      <c r="C23" s="91" t="s">
        <v>693</v>
      </c>
      <c r="D23" s="28">
        <v>-1037160128.63</v>
      </c>
      <c r="E23" s="28">
        <v>-99630645.439999998</v>
      </c>
      <c r="F23" s="66" t="s">
        <v>669</v>
      </c>
    </row>
    <row r="24" spans="1:6" ht="13.2" x14ac:dyDescent="0.25">
      <c r="A24" s="78" t="s">
        <v>694</v>
      </c>
      <c r="B24" s="79" t="s">
        <v>695</v>
      </c>
      <c r="C24" s="80" t="s">
        <v>696</v>
      </c>
      <c r="D24" s="81">
        <v>1219979848.3399999</v>
      </c>
      <c r="E24" s="81">
        <v>73541193.969999999</v>
      </c>
      <c r="F24" s="82" t="s">
        <v>669</v>
      </c>
    </row>
    <row r="25" spans="1:6" ht="21" x14ac:dyDescent="0.25">
      <c r="A25" s="25" t="s">
        <v>697</v>
      </c>
      <c r="B25" s="26" t="s">
        <v>695</v>
      </c>
      <c r="C25" s="91" t="s">
        <v>698</v>
      </c>
      <c r="D25" s="28">
        <v>1219979848.3399999</v>
      </c>
      <c r="E25" s="28">
        <v>73541193.969999999</v>
      </c>
      <c r="F25" s="66" t="s">
        <v>669</v>
      </c>
    </row>
    <row r="26" spans="1:6" ht="12.75" customHeight="1" x14ac:dyDescent="0.25">
      <c r="A26" s="92"/>
      <c r="B26" s="93"/>
      <c r="C26" s="94"/>
      <c r="D26" s="95"/>
      <c r="E26" s="95"/>
      <c r="F26" s="96"/>
    </row>
    <row r="37" spans="1:6" ht="13.2" x14ac:dyDescent="0.25"/>
    <row r="38" spans="1:6" ht="12.75" customHeight="1" x14ac:dyDescent="0.25">
      <c r="A38" s="12" t="s">
        <v>699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700</v>
      </c>
      <c r="B1" t="s">
        <v>701</v>
      </c>
    </row>
    <row r="2" spans="1:2" x14ac:dyDescent="0.25">
      <c r="A2" t="s">
        <v>702</v>
      </c>
      <c r="B2" t="s">
        <v>703</v>
      </c>
    </row>
    <row r="3" spans="1:2" x14ac:dyDescent="0.25">
      <c r="A3" t="s">
        <v>704</v>
      </c>
      <c r="B3" t="s">
        <v>6</v>
      </c>
    </row>
    <row r="4" spans="1:2" x14ac:dyDescent="0.25">
      <c r="A4" t="s">
        <v>705</v>
      </c>
      <c r="B4" t="s">
        <v>706</v>
      </c>
    </row>
    <row r="5" spans="1:2" x14ac:dyDescent="0.25">
      <c r="A5" t="s">
        <v>707</v>
      </c>
      <c r="B5" t="s">
        <v>708</v>
      </c>
    </row>
    <row r="6" spans="1:2" x14ac:dyDescent="0.25">
      <c r="A6" t="s">
        <v>709</v>
      </c>
      <c r="B6" t="s">
        <v>701</v>
      </c>
    </row>
    <row r="7" spans="1:2" x14ac:dyDescent="0.25">
      <c r="A7" t="s">
        <v>710</v>
      </c>
      <c r="B7" t="s">
        <v>711</v>
      </c>
    </row>
    <row r="8" spans="1:2" x14ac:dyDescent="0.25">
      <c r="A8" t="s">
        <v>712</v>
      </c>
      <c r="B8" t="s">
        <v>711</v>
      </c>
    </row>
    <row r="9" spans="1:2" x14ac:dyDescent="0.25">
      <c r="A9" t="s">
        <v>713</v>
      </c>
      <c r="B9" t="s">
        <v>714</v>
      </c>
    </row>
    <row r="10" spans="1:2" x14ac:dyDescent="0.25">
      <c r="A10" t="s">
        <v>715</v>
      </c>
      <c r="B10" t="s">
        <v>18</v>
      </c>
    </row>
    <row r="11" spans="1:2" x14ac:dyDescent="0.25">
      <c r="A11" t="s">
        <v>716</v>
      </c>
      <c r="B11" t="s">
        <v>708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rep:2.54.0.138</dc:description>
  <cp:lastModifiedBy>User</cp:lastModifiedBy>
  <dcterms:created xsi:type="dcterms:W3CDTF">2022-03-16T13:36:03Z</dcterms:created>
  <dcterms:modified xsi:type="dcterms:W3CDTF">2022-03-16T13:36:03Z</dcterms:modified>
</cp:coreProperties>
</file>